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H\Country Cases\2 - Third country cases\Indonesia\SFG Curtains (Including Drapes), Interior Blinds, Bed Valances, and Other Furnishing Articles\"/>
    </mc:Choice>
  </mc:AlternateContent>
  <bookViews>
    <workbookView xWindow="0" yWindow="0" windowWidth="28800" windowHeight="12300"/>
  </bookViews>
  <sheets>
    <sheet name="k2176026.xlsx 1" sheetId="2" r:id="rId1"/>
  </sheets>
  <calcPr calcId="162913"/>
</workbook>
</file>

<file path=xl/calcChain.xml><?xml version="1.0" encoding="utf-8"?>
<calcChain xmlns="http://schemas.openxmlformats.org/spreadsheetml/2006/main">
  <c r="E60" i="2" l="1"/>
  <c r="F60" i="2"/>
  <c r="G60" i="2"/>
  <c r="H60" i="2"/>
  <c r="I60" i="2"/>
  <c r="D60" i="2"/>
  <c r="F57" i="2"/>
  <c r="G57" i="2"/>
  <c r="H57" i="2"/>
  <c r="I57" i="2"/>
  <c r="J57" i="2"/>
  <c r="K57" i="2"/>
  <c r="L57" i="2"/>
  <c r="M57" i="2"/>
  <c r="N57" i="2"/>
  <c r="O57" i="2"/>
  <c r="E57" i="2"/>
  <c r="D57" i="2"/>
</calcChain>
</file>

<file path=xl/sharedStrings.xml><?xml version="1.0" encoding="utf-8"?>
<sst xmlns="http://schemas.openxmlformats.org/spreadsheetml/2006/main" count="441" uniqueCount="42">
  <si>
    <t/>
  </si>
  <si>
    <t>Extracted on</t>
  </si>
  <si>
    <t>FLOW</t>
  </si>
  <si>
    <t>2 - EXPORT</t>
  </si>
  <si>
    <t>STAT_REGIME</t>
  </si>
  <si>
    <t>1 - NORMAL</t>
  </si>
  <si>
    <t>VALUE_1000EURO</t>
  </si>
  <si>
    <t>QUANTITY_TON</t>
  </si>
  <si>
    <t>DECLARANT</t>
  </si>
  <si>
    <t>PARTNER</t>
  </si>
  <si>
    <t>Year 2014</t>
  </si>
  <si>
    <t>Year 2015</t>
  </si>
  <si>
    <t>Year 2016</t>
  </si>
  <si>
    <t>Year 2017</t>
  </si>
  <si>
    <t>Year 2018</t>
  </si>
  <si>
    <t>2019 H1</t>
  </si>
  <si>
    <t>France</t>
  </si>
  <si>
    <t>Indonesia</t>
  </si>
  <si>
    <t>Netherlands</t>
  </si>
  <si>
    <t>Fr Germany</t>
  </si>
  <si>
    <t>Italy</t>
  </si>
  <si>
    <t>Utd. Kingdom</t>
  </si>
  <si>
    <t>Denmark</t>
  </si>
  <si>
    <t>Greece</t>
  </si>
  <si>
    <t>Portugal</t>
  </si>
  <si>
    <t>Spain</t>
  </si>
  <si>
    <t>Belgium</t>
  </si>
  <si>
    <t>Sweden</t>
  </si>
  <si>
    <t>Austria</t>
  </si>
  <si>
    <t>Poland</t>
  </si>
  <si>
    <t>EU 28</t>
  </si>
  <si>
    <t>630312</t>
  </si>
  <si>
    <t>630319</t>
  </si>
  <si>
    <t>630391</t>
  </si>
  <si>
    <t>630392</t>
  </si>
  <si>
    <t>630399</t>
  </si>
  <si>
    <t>630419</t>
  </si>
  <si>
    <t>630491</t>
  </si>
  <si>
    <t>630492</t>
  </si>
  <si>
    <t>PRODUCT</t>
  </si>
  <si>
    <t>TOTAL</t>
  </si>
  <si>
    <t>EUR/T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</si>
</sst>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##0.00#"/>
    <numFmt numFmtId="165" formatCode="###0.0##"/>
  </numFmts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4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Fill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0" fillId="0" borderId="2" xfId="0" applyFill="1" applyBorder="1"/>
    <xf numFmtId="164" fontId="0" fillId="0" borderId="2" xfId="0" applyNumberFormat="1" applyFill="1" applyBorder="1"/>
    <xf numFmtId="165" fontId="0" fillId="0" borderId="2" xfId="0" applyNumberFormat="1" applyFill="1" applyBorder="1"/>
    <xf numFmtId="0" fontId="0" fillId="0" borderId="3" xfId="0" applyFill="1" applyBorder="1"/>
    <xf numFmtId="164" fontId="0" fillId="0" borderId="3" xfId="0" applyNumberFormat="1" applyFill="1" applyBorder="1"/>
    <xf numFmtId="165" fontId="0" fillId="0" borderId="3" xfId="0" applyNumberFormat="1" applyFill="1" applyBorder="1"/>
    <xf numFmtId="0" fontId="0" fillId="0" borderId="4" xfId="0" applyFill="1" applyBorder="1"/>
    <xf numFmtId="0" fontId="0" fillId="0" borderId="5" xfId="0" applyFill="1" applyBorder="1"/>
    <xf numFmtId="164" fontId="0" fillId="0" borderId="5" xfId="0" applyNumberFormat="1" applyFill="1" applyBorder="1"/>
    <xf numFmtId="165" fontId="0" fillId="0" borderId="5" xfId="0" applyNumberFormat="1" applyFill="1" applyBorder="1"/>
    <xf numFmtId="165" fontId="0" fillId="3" borderId="6" xfId="0" applyNumberFormat="1" applyFill="1" applyBorder="1"/>
    <xf numFmtId="0" fontId="0" fillId="0" borderId="7" xfId="0" applyFill="1" applyBorder="1"/>
    <xf numFmtId="0" fontId="0" fillId="3" borderId="8" xfId="0" applyFill="1" applyBorder="1"/>
    <xf numFmtId="165" fontId="0" fillId="3" borderId="8" xfId="0" applyNumberFormat="1" applyFill="1" applyBorder="1"/>
    <xf numFmtId="0" fontId="0" fillId="0" borderId="9" xfId="0" applyFill="1" applyBorder="1"/>
    <xf numFmtId="0" fontId="0" fillId="0" borderId="10" xfId="0" applyFill="1" applyBorder="1"/>
    <xf numFmtId="164" fontId="0" fillId="0" borderId="10" xfId="0" applyNumberFormat="1" applyFill="1" applyBorder="1"/>
    <xf numFmtId="165" fontId="0" fillId="0" borderId="10" xfId="0" applyNumberFormat="1" applyFill="1" applyBorder="1"/>
    <xf numFmtId="165" fontId="0" fillId="3" borderId="11" xfId="0" applyNumberFormat="1" applyFill="1" applyBorder="1"/>
    <xf numFmtId="0" fontId="0" fillId="0" borderId="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164" fontId="0" fillId="3" borderId="8" xfId="0" applyNumberFormat="1" applyFill="1" applyBorder="1"/>
    <xf numFmtId="164" fontId="0" fillId="0" borderId="7" xfId="0" applyNumberFormat="1" applyFill="1" applyBorder="1"/>
    <xf numFmtId="0" fontId="0" fillId="0" borderId="18" xfId="0" applyFill="1" applyBorder="1"/>
    <xf numFmtId="0" fontId="0" fillId="3" borderId="19" xfId="0" applyFill="1" applyBorder="1"/>
    <xf numFmtId="164" fontId="0" fillId="0" borderId="4" xfId="0" applyNumberFormat="1" applyFill="1" applyBorder="1"/>
    <xf numFmtId="164" fontId="0" fillId="3" borderId="6" xfId="0" applyNumberFormat="1" applyFill="1" applyBorder="1"/>
    <xf numFmtId="164" fontId="0" fillId="0" borderId="9" xfId="0" applyNumberFormat="1" applyFill="1" applyBorder="1"/>
    <xf numFmtId="164" fontId="0" fillId="3" borderId="11" xfId="0" applyNumberFormat="1" applyFill="1" applyBorder="1"/>
    <xf numFmtId="165" fontId="0" fillId="0" borderId="7" xfId="0" applyNumberFormat="1" applyFill="1" applyBorder="1"/>
    <xf numFmtId="165" fontId="0" fillId="0" borderId="4" xfId="0" applyNumberFormat="1" applyFill="1" applyBorder="1"/>
    <xf numFmtId="165" fontId="0" fillId="0" borderId="9" xfId="0" applyNumberForma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4" xfId="0" applyFont="1" applyFill="1" applyBorder="1"/>
    <xf numFmtId="164" fontId="3" fillId="0" borderId="9" xfId="0" applyNumberFormat="1" applyFont="1" applyFill="1" applyBorder="1"/>
    <xf numFmtId="164" fontId="3" fillId="0" borderId="10" xfId="0" applyNumberFormat="1" applyFont="1" applyFill="1" applyBorder="1"/>
    <xf numFmtId="164" fontId="3" fillId="3" borderId="14" xfId="0" applyNumberFormat="1" applyFont="1" applyFill="1" applyBorder="1"/>
    <xf numFmtId="164" fontId="3" fillId="0" borderId="20" xfId="0" applyNumberFormat="1" applyFont="1" applyFill="1" applyBorder="1"/>
    <xf numFmtId="164" fontId="3" fillId="0" borderId="21" xfId="0" applyNumberFormat="1" applyFont="1" applyFill="1" applyBorder="1"/>
    <xf numFmtId="164" fontId="3" fillId="3" borderId="22" xfId="0" applyNumberFormat="1" applyFont="1" applyFill="1" applyBorder="1"/>
    <xf numFmtId="0" fontId="3" fillId="0" borderId="0" xfId="0" applyFont="1"/>
    <xf numFmtId="0" fontId="4" fillId="2" borderId="23" xfId="0" applyFont="1" applyFill="1" applyBorder="1"/>
    <xf numFmtId="43" fontId="4" fillId="0" borderId="24" xfId="1" applyFont="1" applyFill="1" applyBorder="1"/>
    <xf numFmtId="43" fontId="4" fillId="0" borderId="25" xfId="1" applyFont="1" applyFill="1" applyBorder="1"/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workbookViewId="0">
      <selection activeCell="I60" sqref="I60"/>
    </sheetView>
  </sheetViews>
  <sheetFormatPr defaultRowHeight="14.5" x14ac:dyDescent="0.35"/>
  <cols>
    <col min="1" max="1" width="13.1796875" style="2" bestFit="1" customWidth="1"/>
    <col min="2" max="2" width="10.453125" style="2" bestFit="1" customWidth="1"/>
    <col min="3" max="3" width="9.1796875" style="2"/>
    <col min="4" max="9" width="10.54296875" style="2" bestFit="1" customWidth="1"/>
    <col min="10" max="15" width="9.1796875" style="2"/>
  </cols>
  <sheetData>
    <row r="1" spans="1:15" x14ac:dyDescent="0.35">
      <c r="A1" s="1" t="s">
        <v>0</v>
      </c>
    </row>
    <row r="2" spans="1:15" x14ac:dyDescent="0.35">
      <c r="A2" s="2" t="s">
        <v>1</v>
      </c>
      <c r="B2" s="3">
        <v>43742.47074074074</v>
      </c>
    </row>
    <row r="4" spans="1:15" x14ac:dyDescent="0.35">
      <c r="A4" s="2" t="s">
        <v>2</v>
      </c>
      <c r="B4" s="2" t="s">
        <v>3</v>
      </c>
    </row>
    <row r="5" spans="1:15" x14ac:dyDescent="0.35">
      <c r="A5" s="2" t="s">
        <v>4</v>
      </c>
      <c r="B5" s="2" t="s">
        <v>5</v>
      </c>
    </row>
    <row r="6" spans="1:15" ht="15" thickBot="1" x14ac:dyDescent="0.4"/>
    <row r="7" spans="1:15" x14ac:dyDescent="0.35">
      <c r="D7" s="51" t="s">
        <v>6</v>
      </c>
      <c r="E7" s="52"/>
      <c r="F7" s="52"/>
      <c r="G7" s="52"/>
      <c r="H7" s="52"/>
      <c r="I7" s="53"/>
      <c r="J7" s="51" t="s">
        <v>7</v>
      </c>
      <c r="K7" s="52"/>
      <c r="L7" s="52"/>
      <c r="M7" s="52"/>
      <c r="N7" s="52"/>
      <c r="O7" s="53"/>
    </row>
    <row r="8" spans="1:15" x14ac:dyDescent="0.35">
      <c r="A8" s="4" t="s">
        <v>8</v>
      </c>
      <c r="B8" s="4" t="s">
        <v>9</v>
      </c>
      <c r="C8" s="23" t="s">
        <v>39</v>
      </c>
      <c r="D8" s="15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16" t="s">
        <v>15</v>
      </c>
      <c r="J8" s="15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16" t="s">
        <v>15</v>
      </c>
    </row>
    <row r="9" spans="1:15" x14ac:dyDescent="0.35">
      <c r="A9" s="4" t="s">
        <v>16</v>
      </c>
      <c r="B9" s="4" t="s">
        <v>17</v>
      </c>
      <c r="C9" s="23" t="s">
        <v>34</v>
      </c>
      <c r="D9" s="15" t="s">
        <v>0</v>
      </c>
      <c r="E9" s="4" t="s">
        <v>0</v>
      </c>
      <c r="F9" s="4" t="s">
        <v>0</v>
      </c>
      <c r="G9" s="4" t="s">
        <v>0</v>
      </c>
      <c r="H9" s="4" t="s">
        <v>0</v>
      </c>
      <c r="I9" s="27">
        <v>1.03</v>
      </c>
      <c r="J9" s="15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17">
        <v>0</v>
      </c>
    </row>
    <row r="10" spans="1:15" x14ac:dyDescent="0.35">
      <c r="A10" s="4" t="s">
        <v>16</v>
      </c>
      <c r="B10" s="4" t="s">
        <v>17</v>
      </c>
      <c r="C10" s="23" t="s">
        <v>35</v>
      </c>
      <c r="D10" s="28">
        <v>0.55000000000000004</v>
      </c>
      <c r="E10" s="5">
        <v>0.57999999999999996</v>
      </c>
      <c r="F10" s="5">
        <v>0.39</v>
      </c>
      <c r="G10" s="4" t="s">
        <v>0</v>
      </c>
      <c r="H10" s="5">
        <v>0.03</v>
      </c>
      <c r="I10" s="16" t="s">
        <v>0</v>
      </c>
      <c r="J10" s="35">
        <v>0</v>
      </c>
      <c r="K10" s="6">
        <v>0</v>
      </c>
      <c r="L10" s="6">
        <v>0</v>
      </c>
      <c r="M10" s="4" t="s">
        <v>0</v>
      </c>
      <c r="N10" s="6">
        <v>0</v>
      </c>
      <c r="O10" s="16" t="s">
        <v>0</v>
      </c>
    </row>
    <row r="11" spans="1:15" x14ac:dyDescent="0.35">
      <c r="A11" s="4" t="s">
        <v>16</v>
      </c>
      <c r="B11" s="4" t="s">
        <v>17</v>
      </c>
      <c r="C11" s="23" t="s">
        <v>37</v>
      </c>
      <c r="D11" s="15" t="s">
        <v>0</v>
      </c>
      <c r="E11" s="4" t="s">
        <v>0</v>
      </c>
      <c r="F11" s="4" t="s">
        <v>0</v>
      </c>
      <c r="G11" s="4" t="s">
        <v>0</v>
      </c>
      <c r="H11" s="5">
        <v>0.36</v>
      </c>
      <c r="I11" s="16" t="s">
        <v>0</v>
      </c>
      <c r="J11" s="15" t="s">
        <v>0</v>
      </c>
      <c r="K11" s="4" t="s">
        <v>0</v>
      </c>
      <c r="L11" s="4" t="s">
        <v>0</v>
      </c>
      <c r="M11" s="4" t="s">
        <v>0</v>
      </c>
      <c r="N11" s="6">
        <v>0</v>
      </c>
      <c r="O11" s="16" t="s">
        <v>0</v>
      </c>
    </row>
    <row r="12" spans="1:15" x14ac:dyDescent="0.35">
      <c r="A12" s="4" t="s">
        <v>16</v>
      </c>
      <c r="B12" s="4" t="s">
        <v>17</v>
      </c>
      <c r="C12" s="23" t="s">
        <v>38</v>
      </c>
      <c r="D12" s="15" t="s">
        <v>0</v>
      </c>
      <c r="E12" s="4" t="s">
        <v>0</v>
      </c>
      <c r="F12" s="4" t="s">
        <v>0</v>
      </c>
      <c r="G12" s="5">
        <v>2.59</v>
      </c>
      <c r="H12" s="4" t="s">
        <v>0</v>
      </c>
      <c r="I12" s="16" t="s">
        <v>0</v>
      </c>
      <c r="J12" s="15" t="s">
        <v>0</v>
      </c>
      <c r="K12" s="4" t="s">
        <v>0</v>
      </c>
      <c r="L12" s="4" t="s">
        <v>0</v>
      </c>
      <c r="M12" s="6">
        <v>0.1</v>
      </c>
      <c r="N12" s="4" t="s">
        <v>0</v>
      </c>
      <c r="O12" s="16" t="s">
        <v>0</v>
      </c>
    </row>
    <row r="13" spans="1:15" x14ac:dyDescent="0.35">
      <c r="A13" s="4" t="s">
        <v>18</v>
      </c>
      <c r="B13" s="4" t="s">
        <v>17</v>
      </c>
      <c r="C13" s="23" t="s">
        <v>33</v>
      </c>
      <c r="D13" s="15" t="s">
        <v>0</v>
      </c>
      <c r="E13" s="5">
        <v>12.62</v>
      </c>
      <c r="F13" s="4" t="s">
        <v>0</v>
      </c>
      <c r="G13" s="4" t="s">
        <v>0</v>
      </c>
      <c r="H13" s="4" t="s">
        <v>0</v>
      </c>
      <c r="I13" s="16" t="s">
        <v>0</v>
      </c>
      <c r="J13" s="15" t="s">
        <v>0</v>
      </c>
      <c r="K13" s="6">
        <v>0.6</v>
      </c>
      <c r="L13" s="4" t="s">
        <v>0</v>
      </c>
      <c r="M13" s="4" t="s">
        <v>0</v>
      </c>
      <c r="N13" s="4" t="s">
        <v>0</v>
      </c>
      <c r="O13" s="16" t="s">
        <v>0</v>
      </c>
    </row>
    <row r="14" spans="1:15" x14ac:dyDescent="0.35">
      <c r="A14" s="4" t="s">
        <v>18</v>
      </c>
      <c r="B14" s="4" t="s">
        <v>17</v>
      </c>
      <c r="C14" s="23" t="s">
        <v>37</v>
      </c>
      <c r="D14" s="15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27">
        <v>23.59</v>
      </c>
      <c r="J14" s="15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17">
        <v>3.3</v>
      </c>
    </row>
    <row r="15" spans="1:15" x14ac:dyDescent="0.35">
      <c r="A15" s="4" t="s">
        <v>19</v>
      </c>
      <c r="B15" s="4" t="s">
        <v>17</v>
      </c>
      <c r="C15" s="23" t="s">
        <v>31</v>
      </c>
      <c r="D15" s="28">
        <v>159.36000000000001</v>
      </c>
      <c r="E15" s="5">
        <v>236.46</v>
      </c>
      <c r="F15" s="5">
        <v>74.47</v>
      </c>
      <c r="G15" s="5">
        <v>185.46</v>
      </c>
      <c r="H15" s="5">
        <v>169.35</v>
      </c>
      <c r="I15" s="27">
        <v>49.31</v>
      </c>
      <c r="J15" s="35">
        <v>4.3</v>
      </c>
      <c r="K15" s="6">
        <v>5.0999999999999996</v>
      </c>
      <c r="L15" s="6">
        <v>1.9</v>
      </c>
      <c r="M15" s="6">
        <v>5.7</v>
      </c>
      <c r="N15" s="6">
        <v>5.2</v>
      </c>
      <c r="O15" s="17">
        <v>2</v>
      </c>
    </row>
    <row r="16" spans="1:15" x14ac:dyDescent="0.35">
      <c r="A16" s="4" t="s">
        <v>19</v>
      </c>
      <c r="B16" s="4" t="s">
        <v>17</v>
      </c>
      <c r="C16" s="23" t="s">
        <v>32</v>
      </c>
      <c r="D16" s="15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16" t="s">
        <v>0</v>
      </c>
      <c r="J16" s="15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16" t="s">
        <v>0</v>
      </c>
    </row>
    <row r="17" spans="1:15" x14ac:dyDescent="0.35">
      <c r="A17" s="4" t="s">
        <v>19</v>
      </c>
      <c r="B17" s="4" t="s">
        <v>17</v>
      </c>
      <c r="C17" s="23" t="s">
        <v>33</v>
      </c>
      <c r="D17" s="15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27">
        <v>4.0599999999999996</v>
      </c>
      <c r="J17" s="15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17">
        <v>0</v>
      </c>
    </row>
    <row r="18" spans="1:15" x14ac:dyDescent="0.35">
      <c r="A18" s="4" t="s">
        <v>19</v>
      </c>
      <c r="B18" s="4" t="s">
        <v>17</v>
      </c>
      <c r="C18" s="23" t="s">
        <v>34</v>
      </c>
      <c r="D18" s="28">
        <v>9.11</v>
      </c>
      <c r="E18" s="5">
        <v>44.21</v>
      </c>
      <c r="F18" s="5">
        <v>2.6</v>
      </c>
      <c r="G18" s="5">
        <v>2.5099999999999998</v>
      </c>
      <c r="H18" s="5">
        <v>1.55</v>
      </c>
      <c r="I18" s="16" t="s">
        <v>0</v>
      </c>
      <c r="J18" s="35">
        <v>0.5</v>
      </c>
      <c r="K18" s="6">
        <v>4.5999999999999996</v>
      </c>
      <c r="L18" s="6">
        <v>0.1</v>
      </c>
      <c r="M18" s="6">
        <v>0.1</v>
      </c>
      <c r="N18" s="6">
        <v>0.1</v>
      </c>
      <c r="O18" s="16" t="s">
        <v>0</v>
      </c>
    </row>
    <row r="19" spans="1:15" x14ac:dyDescent="0.35">
      <c r="A19" s="4" t="s">
        <v>19</v>
      </c>
      <c r="B19" s="4" t="s">
        <v>17</v>
      </c>
      <c r="C19" s="23" t="s">
        <v>38</v>
      </c>
      <c r="D19" s="28">
        <v>1.05</v>
      </c>
      <c r="E19" s="5">
        <v>0.57999999999999996</v>
      </c>
      <c r="F19" s="5">
        <v>2.16</v>
      </c>
      <c r="G19" s="4" t="s">
        <v>0</v>
      </c>
      <c r="H19" s="4" t="s">
        <v>0</v>
      </c>
      <c r="I19" s="16" t="s">
        <v>0</v>
      </c>
      <c r="J19" s="35">
        <v>0.1</v>
      </c>
      <c r="K19" s="6">
        <v>0</v>
      </c>
      <c r="L19" s="6">
        <v>0.2</v>
      </c>
      <c r="M19" s="4" t="s">
        <v>0</v>
      </c>
      <c r="N19" s="4" t="s">
        <v>0</v>
      </c>
      <c r="O19" s="16" t="s">
        <v>0</v>
      </c>
    </row>
    <row r="20" spans="1:15" x14ac:dyDescent="0.35">
      <c r="A20" s="4" t="s">
        <v>20</v>
      </c>
      <c r="B20" s="4" t="s">
        <v>17</v>
      </c>
      <c r="C20" s="23" t="s">
        <v>33</v>
      </c>
      <c r="D20" s="28">
        <v>12.2</v>
      </c>
      <c r="E20" s="4" t="s">
        <v>0</v>
      </c>
      <c r="F20" s="4" t="s">
        <v>0</v>
      </c>
      <c r="G20" s="4" t="s">
        <v>0</v>
      </c>
      <c r="H20" s="4" t="s">
        <v>0</v>
      </c>
      <c r="I20" s="16" t="s">
        <v>0</v>
      </c>
      <c r="J20" s="35">
        <v>0.1</v>
      </c>
      <c r="K20" s="4" t="s">
        <v>0</v>
      </c>
      <c r="L20" s="4" t="s">
        <v>0</v>
      </c>
      <c r="M20" s="4" t="s">
        <v>0</v>
      </c>
      <c r="N20" s="4" t="s">
        <v>0</v>
      </c>
      <c r="O20" s="16" t="s">
        <v>0</v>
      </c>
    </row>
    <row r="21" spans="1:15" x14ac:dyDescent="0.35">
      <c r="A21" s="4" t="s">
        <v>20</v>
      </c>
      <c r="B21" s="4" t="s">
        <v>17</v>
      </c>
      <c r="C21" s="23" t="s">
        <v>36</v>
      </c>
      <c r="D21" s="15" t="s">
        <v>0</v>
      </c>
      <c r="E21" s="4" t="s">
        <v>0</v>
      </c>
      <c r="F21" s="5">
        <v>2.59</v>
      </c>
      <c r="G21" s="4" t="s">
        <v>0</v>
      </c>
      <c r="H21" s="4" t="s">
        <v>0</v>
      </c>
      <c r="I21" s="16" t="s">
        <v>0</v>
      </c>
      <c r="J21" s="15" t="s">
        <v>0</v>
      </c>
      <c r="K21" s="4" t="s">
        <v>0</v>
      </c>
      <c r="L21" s="6">
        <v>0.1</v>
      </c>
      <c r="M21" s="4" t="s">
        <v>0</v>
      </c>
      <c r="N21" s="4" t="s">
        <v>0</v>
      </c>
      <c r="O21" s="16" t="s">
        <v>0</v>
      </c>
    </row>
    <row r="22" spans="1:15" x14ac:dyDescent="0.35">
      <c r="A22" s="4" t="s">
        <v>20</v>
      </c>
      <c r="B22" s="4" t="s">
        <v>17</v>
      </c>
      <c r="C22" s="23" t="s">
        <v>38</v>
      </c>
      <c r="D22" s="28">
        <v>3.22</v>
      </c>
      <c r="E22" s="4" t="s">
        <v>0</v>
      </c>
      <c r="F22" s="4" t="s">
        <v>0</v>
      </c>
      <c r="G22" s="4" t="s">
        <v>0</v>
      </c>
      <c r="H22" s="4" t="s">
        <v>0</v>
      </c>
      <c r="I22" s="27">
        <v>6.29</v>
      </c>
      <c r="J22" s="35">
        <v>0</v>
      </c>
      <c r="K22" s="4" t="s">
        <v>0</v>
      </c>
      <c r="L22" s="4" t="s">
        <v>0</v>
      </c>
      <c r="M22" s="4" t="s">
        <v>0</v>
      </c>
      <c r="N22" s="4" t="s">
        <v>0</v>
      </c>
      <c r="O22" s="17">
        <v>0</v>
      </c>
    </row>
    <row r="23" spans="1:15" x14ac:dyDescent="0.35">
      <c r="A23" s="4" t="s">
        <v>21</v>
      </c>
      <c r="B23" s="4" t="s">
        <v>17</v>
      </c>
      <c r="C23" s="23" t="s">
        <v>31</v>
      </c>
      <c r="D23" s="15" t="s">
        <v>0</v>
      </c>
      <c r="E23" s="5">
        <v>2.39</v>
      </c>
      <c r="F23" s="5">
        <v>3.64</v>
      </c>
      <c r="G23" s="5">
        <v>6.68</v>
      </c>
      <c r="H23" s="4" t="s">
        <v>0</v>
      </c>
      <c r="I23" s="16" t="s">
        <v>0</v>
      </c>
      <c r="J23" s="15" t="s">
        <v>0</v>
      </c>
      <c r="K23" s="6">
        <v>0</v>
      </c>
      <c r="L23" s="6">
        <v>0</v>
      </c>
      <c r="M23" s="6">
        <v>0</v>
      </c>
      <c r="N23" s="4" t="s">
        <v>0</v>
      </c>
      <c r="O23" s="16" t="s">
        <v>0</v>
      </c>
    </row>
    <row r="24" spans="1:15" x14ac:dyDescent="0.35">
      <c r="A24" s="4" t="s">
        <v>21</v>
      </c>
      <c r="B24" s="4" t="s">
        <v>17</v>
      </c>
      <c r="C24" s="23" t="s">
        <v>32</v>
      </c>
      <c r="D24" s="28">
        <v>2.54</v>
      </c>
      <c r="E24" s="4" t="s">
        <v>0</v>
      </c>
      <c r="F24" s="4" t="s">
        <v>0</v>
      </c>
      <c r="G24" s="4" t="s">
        <v>0</v>
      </c>
      <c r="H24" s="4" t="s">
        <v>0</v>
      </c>
      <c r="I24" s="16" t="s">
        <v>0</v>
      </c>
      <c r="J24" s="35">
        <v>0</v>
      </c>
      <c r="K24" s="4" t="s">
        <v>0</v>
      </c>
      <c r="L24" s="4" t="s">
        <v>0</v>
      </c>
      <c r="M24" s="4" t="s">
        <v>0</v>
      </c>
      <c r="N24" s="4" t="s">
        <v>0</v>
      </c>
      <c r="O24" s="16" t="s">
        <v>0</v>
      </c>
    </row>
    <row r="25" spans="1:15" x14ac:dyDescent="0.35">
      <c r="A25" s="4" t="s">
        <v>21</v>
      </c>
      <c r="B25" s="4" t="s">
        <v>17</v>
      </c>
      <c r="C25" s="23" t="s">
        <v>33</v>
      </c>
      <c r="D25" s="28">
        <v>188.8</v>
      </c>
      <c r="E25" s="5">
        <v>5.85</v>
      </c>
      <c r="F25" s="4" t="s">
        <v>0</v>
      </c>
      <c r="G25" s="5">
        <v>1.07</v>
      </c>
      <c r="H25" s="5">
        <v>2.12</v>
      </c>
      <c r="I25" s="27">
        <v>1.05</v>
      </c>
      <c r="J25" s="35">
        <v>0.2</v>
      </c>
      <c r="K25" s="6">
        <v>0</v>
      </c>
      <c r="L25" s="4" t="s">
        <v>0</v>
      </c>
      <c r="M25" s="6">
        <v>0.1</v>
      </c>
      <c r="N25" s="6">
        <v>0.1</v>
      </c>
      <c r="O25" s="17">
        <v>0</v>
      </c>
    </row>
    <row r="26" spans="1:15" x14ac:dyDescent="0.35">
      <c r="A26" s="4" t="s">
        <v>21</v>
      </c>
      <c r="B26" s="4" t="s">
        <v>17</v>
      </c>
      <c r="C26" s="23" t="s">
        <v>34</v>
      </c>
      <c r="D26" s="28">
        <v>35.32</v>
      </c>
      <c r="E26" s="4" t="s">
        <v>0</v>
      </c>
      <c r="F26" s="5">
        <v>7.86</v>
      </c>
      <c r="G26" s="4" t="s">
        <v>0</v>
      </c>
      <c r="H26" s="4" t="s">
        <v>0</v>
      </c>
      <c r="I26" s="27">
        <v>6.41</v>
      </c>
      <c r="J26" s="35">
        <v>0.4</v>
      </c>
      <c r="K26" s="4" t="s">
        <v>0</v>
      </c>
      <c r="L26" s="6">
        <v>0.6</v>
      </c>
      <c r="M26" s="4" t="s">
        <v>0</v>
      </c>
      <c r="N26" s="4" t="s">
        <v>0</v>
      </c>
      <c r="O26" s="17">
        <v>0.2</v>
      </c>
    </row>
    <row r="27" spans="1:15" x14ac:dyDescent="0.35">
      <c r="A27" s="4" t="s">
        <v>21</v>
      </c>
      <c r="B27" s="4" t="s">
        <v>17</v>
      </c>
      <c r="C27" s="23" t="s">
        <v>35</v>
      </c>
      <c r="D27" s="28">
        <v>189.58</v>
      </c>
      <c r="E27" s="5">
        <v>36.950000000000003</v>
      </c>
      <c r="F27" s="5">
        <v>1.27</v>
      </c>
      <c r="G27" s="5">
        <v>3.46</v>
      </c>
      <c r="H27" s="4" t="s">
        <v>0</v>
      </c>
      <c r="I27" s="16" t="s">
        <v>0</v>
      </c>
      <c r="J27" s="35">
        <v>2</v>
      </c>
      <c r="K27" s="6">
        <v>0.1</v>
      </c>
      <c r="L27" s="6">
        <v>0</v>
      </c>
      <c r="M27" s="6">
        <v>0</v>
      </c>
      <c r="N27" s="4" t="s">
        <v>0</v>
      </c>
      <c r="O27" s="16" t="s">
        <v>0</v>
      </c>
    </row>
    <row r="28" spans="1:15" x14ac:dyDescent="0.35">
      <c r="A28" s="4" t="s">
        <v>22</v>
      </c>
      <c r="B28" s="4" t="s">
        <v>17</v>
      </c>
      <c r="C28" s="23" t="s">
        <v>33</v>
      </c>
      <c r="D28" s="28">
        <v>0.71</v>
      </c>
      <c r="E28" s="4" t="s">
        <v>0</v>
      </c>
      <c r="F28" s="4" t="s">
        <v>0</v>
      </c>
      <c r="G28" s="4" t="s">
        <v>0</v>
      </c>
      <c r="H28" s="4" t="s">
        <v>0</v>
      </c>
      <c r="I28" s="16" t="s">
        <v>0</v>
      </c>
      <c r="J28" s="35">
        <v>0.1</v>
      </c>
      <c r="K28" s="4" t="s">
        <v>0</v>
      </c>
      <c r="L28" s="4" t="s">
        <v>0</v>
      </c>
      <c r="M28" s="4" t="s">
        <v>0</v>
      </c>
      <c r="N28" s="4" t="s">
        <v>0</v>
      </c>
      <c r="O28" s="16" t="s">
        <v>0</v>
      </c>
    </row>
    <row r="29" spans="1:15" x14ac:dyDescent="0.35">
      <c r="A29" s="4" t="s">
        <v>22</v>
      </c>
      <c r="B29" s="4" t="s">
        <v>17</v>
      </c>
      <c r="C29" s="23" t="s">
        <v>34</v>
      </c>
      <c r="D29" s="28">
        <v>13.49</v>
      </c>
      <c r="E29" s="5">
        <v>0.05</v>
      </c>
      <c r="F29" s="4" t="s">
        <v>0</v>
      </c>
      <c r="G29" s="4" t="s">
        <v>0</v>
      </c>
      <c r="H29" s="4" t="s">
        <v>0</v>
      </c>
      <c r="I29" s="16" t="s">
        <v>0</v>
      </c>
      <c r="J29" s="35">
        <v>1.9</v>
      </c>
      <c r="K29" s="6">
        <v>0</v>
      </c>
      <c r="L29" s="4" t="s">
        <v>0</v>
      </c>
      <c r="M29" s="4" t="s">
        <v>0</v>
      </c>
      <c r="N29" s="4" t="s">
        <v>0</v>
      </c>
      <c r="O29" s="16" t="s">
        <v>0</v>
      </c>
    </row>
    <row r="30" spans="1:15" x14ac:dyDescent="0.35">
      <c r="A30" s="4" t="s">
        <v>22</v>
      </c>
      <c r="B30" s="4" t="s">
        <v>17</v>
      </c>
      <c r="C30" s="23" t="s">
        <v>36</v>
      </c>
      <c r="D30" s="28">
        <v>1.34</v>
      </c>
      <c r="E30" s="4" t="s">
        <v>0</v>
      </c>
      <c r="F30" s="4" t="s">
        <v>0</v>
      </c>
      <c r="G30" s="4" t="s">
        <v>0</v>
      </c>
      <c r="H30" s="4" t="s">
        <v>0</v>
      </c>
      <c r="I30" s="16" t="s">
        <v>0</v>
      </c>
      <c r="J30" s="35">
        <v>0.4</v>
      </c>
      <c r="K30" s="4" t="s">
        <v>0</v>
      </c>
      <c r="L30" s="4" t="s">
        <v>0</v>
      </c>
      <c r="M30" s="4" t="s">
        <v>0</v>
      </c>
      <c r="N30" s="4" t="s">
        <v>0</v>
      </c>
      <c r="O30" s="16" t="s">
        <v>0</v>
      </c>
    </row>
    <row r="31" spans="1:15" x14ac:dyDescent="0.35">
      <c r="A31" s="4" t="s">
        <v>22</v>
      </c>
      <c r="B31" s="4" t="s">
        <v>17</v>
      </c>
      <c r="C31" s="23" t="s">
        <v>37</v>
      </c>
      <c r="D31" s="15" t="s">
        <v>0</v>
      </c>
      <c r="E31" s="4" t="s">
        <v>0</v>
      </c>
      <c r="F31" s="4" t="s">
        <v>0</v>
      </c>
      <c r="G31" s="4" t="s">
        <v>0</v>
      </c>
      <c r="H31" s="4" t="s">
        <v>0</v>
      </c>
      <c r="I31" s="16" t="s">
        <v>0</v>
      </c>
      <c r="J31" s="15" t="s">
        <v>0</v>
      </c>
      <c r="K31" s="4" t="s">
        <v>0</v>
      </c>
      <c r="L31" s="4" t="s">
        <v>0</v>
      </c>
      <c r="M31" s="4" t="s">
        <v>0</v>
      </c>
      <c r="N31" s="4" t="s">
        <v>0</v>
      </c>
      <c r="O31" s="16" t="s">
        <v>0</v>
      </c>
    </row>
    <row r="32" spans="1:15" x14ac:dyDescent="0.35">
      <c r="A32" s="4" t="s">
        <v>22</v>
      </c>
      <c r="B32" s="4" t="s">
        <v>17</v>
      </c>
      <c r="C32" s="23" t="s">
        <v>38</v>
      </c>
      <c r="D32" s="28">
        <v>0.5</v>
      </c>
      <c r="E32" s="4" t="s">
        <v>0</v>
      </c>
      <c r="F32" s="4" t="s">
        <v>0</v>
      </c>
      <c r="G32" s="4" t="s">
        <v>0</v>
      </c>
      <c r="H32" s="4" t="s">
        <v>0</v>
      </c>
      <c r="I32" s="16" t="s">
        <v>0</v>
      </c>
      <c r="J32" s="35">
        <v>0.1</v>
      </c>
      <c r="K32" s="4" t="s">
        <v>0</v>
      </c>
      <c r="L32" s="4" t="s">
        <v>0</v>
      </c>
      <c r="M32" s="4" t="s">
        <v>0</v>
      </c>
      <c r="N32" s="4" t="s">
        <v>0</v>
      </c>
      <c r="O32" s="16" t="s">
        <v>0</v>
      </c>
    </row>
    <row r="33" spans="1:15" x14ac:dyDescent="0.35">
      <c r="A33" s="4" t="s">
        <v>23</v>
      </c>
      <c r="B33" s="4" t="s">
        <v>17</v>
      </c>
      <c r="C33" s="23" t="s">
        <v>34</v>
      </c>
      <c r="D33" s="28">
        <v>0.45</v>
      </c>
      <c r="E33" s="4" t="s">
        <v>0</v>
      </c>
      <c r="F33" s="5">
        <v>0.41</v>
      </c>
      <c r="G33" s="5">
        <v>3.82</v>
      </c>
      <c r="H33" s="4" t="s">
        <v>0</v>
      </c>
      <c r="I33" s="16" t="s">
        <v>0</v>
      </c>
      <c r="J33" s="35">
        <v>0</v>
      </c>
      <c r="K33" s="4" t="s">
        <v>0</v>
      </c>
      <c r="L33" s="6">
        <v>0</v>
      </c>
      <c r="M33" s="6">
        <v>0.2</v>
      </c>
      <c r="N33" s="4" t="s">
        <v>0</v>
      </c>
      <c r="O33" s="16" t="s">
        <v>0</v>
      </c>
    </row>
    <row r="34" spans="1:15" x14ac:dyDescent="0.35">
      <c r="A34" s="4" t="s">
        <v>23</v>
      </c>
      <c r="B34" s="4" t="s">
        <v>17</v>
      </c>
      <c r="C34" s="23" t="s">
        <v>37</v>
      </c>
      <c r="D34" s="15" t="s">
        <v>0</v>
      </c>
      <c r="E34" s="4" t="s">
        <v>0</v>
      </c>
      <c r="F34" s="4" t="s">
        <v>0</v>
      </c>
      <c r="G34" s="4" t="s">
        <v>0</v>
      </c>
      <c r="H34" s="5">
        <v>2.88</v>
      </c>
      <c r="I34" s="27">
        <v>0.2</v>
      </c>
      <c r="J34" s="15" t="s">
        <v>0</v>
      </c>
      <c r="K34" s="4" t="s">
        <v>0</v>
      </c>
      <c r="L34" s="4" t="s">
        <v>0</v>
      </c>
      <c r="M34" s="4" t="s">
        <v>0</v>
      </c>
      <c r="N34" s="6">
        <v>0.3</v>
      </c>
      <c r="O34" s="17">
        <v>0</v>
      </c>
    </row>
    <row r="35" spans="1:15" x14ac:dyDescent="0.35">
      <c r="A35" s="4" t="s">
        <v>24</v>
      </c>
      <c r="B35" s="4" t="s">
        <v>17</v>
      </c>
      <c r="C35" s="23" t="s">
        <v>38</v>
      </c>
      <c r="D35" s="15" t="s">
        <v>0</v>
      </c>
      <c r="E35" s="4" t="s">
        <v>0</v>
      </c>
      <c r="F35" s="5">
        <v>0.01</v>
      </c>
      <c r="G35" s="4" t="s">
        <v>0</v>
      </c>
      <c r="H35" s="4" t="s">
        <v>0</v>
      </c>
      <c r="I35" s="16" t="s">
        <v>0</v>
      </c>
      <c r="J35" s="15" t="s">
        <v>0</v>
      </c>
      <c r="K35" s="4" t="s">
        <v>0</v>
      </c>
      <c r="L35" s="6">
        <v>0</v>
      </c>
      <c r="M35" s="4" t="s">
        <v>0</v>
      </c>
      <c r="N35" s="4" t="s">
        <v>0</v>
      </c>
      <c r="O35" s="16" t="s">
        <v>0</v>
      </c>
    </row>
    <row r="36" spans="1:15" x14ac:dyDescent="0.35">
      <c r="A36" s="4" t="s">
        <v>25</v>
      </c>
      <c r="B36" s="4" t="s">
        <v>17</v>
      </c>
      <c r="C36" s="23" t="s">
        <v>33</v>
      </c>
      <c r="D36" s="28">
        <v>9.31</v>
      </c>
      <c r="E36" s="5">
        <v>2.0699999999999998</v>
      </c>
      <c r="F36" s="5">
        <v>4.3600000000000003</v>
      </c>
      <c r="G36" s="5">
        <v>7.98</v>
      </c>
      <c r="H36" s="5">
        <v>6.77</v>
      </c>
      <c r="I36" s="27">
        <v>1.0900000000000001</v>
      </c>
      <c r="J36" s="35">
        <v>3.9</v>
      </c>
      <c r="K36" s="6">
        <v>0</v>
      </c>
      <c r="L36" s="6">
        <v>0.1</v>
      </c>
      <c r="M36" s="6">
        <v>0.3</v>
      </c>
      <c r="N36" s="6">
        <v>0.3</v>
      </c>
      <c r="O36" s="17">
        <v>0</v>
      </c>
    </row>
    <row r="37" spans="1:15" x14ac:dyDescent="0.35">
      <c r="A37" s="4" t="s">
        <v>25</v>
      </c>
      <c r="B37" s="4" t="s">
        <v>17</v>
      </c>
      <c r="C37" s="23" t="s">
        <v>34</v>
      </c>
      <c r="D37" s="28">
        <v>1.17</v>
      </c>
      <c r="E37" s="5">
        <v>3.78</v>
      </c>
      <c r="F37" s="5">
        <v>4.22</v>
      </c>
      <c r="G37" s="5">
        <v>16.329999999999998</v>
      </c>
      <c r="H37" s="5">
        <v>16.170000000000002</v>
      </c>
      <c r="I37" s="27">
        <v>28.03</v>
      </c>
      <c r="J37" s="35">
        <v>0.1</v>
      </c>
      <c r="K37" s="6">
        <v>0.2</v>
      </c>
      <c r="L37" s="6">
        <v>0.5</v>
      </c>
      <c r="M37" s="6">
        <v>0.5</v>
      </c>
      <c r="N37" s="6">
        <v>0.9</v>
      </c>
      <c r="O37" s="17">
        <v>2</v>
      </c>
    </row>
    <row r="38" spans="1:15" x14ac:dyDescent="0.35">
      <c r="A38" s="4" t="s">
        <v>25</v>
      </c>
      <c r="B38" s="4" t="s">
        <v>17</v>
      </c>
      <c r="C38" s="23" t="s">
        <v>35</v>
      </c>
      <c r="D38" s="28">
        <v>3.92</v>
      </c>
      <c r="E38" s="5">
        <v>4.24</v>
      </c>
      <c r="F38" s="5">
        <v>14.56</v>
      </c>
      <c r="G38" s="5">
        <v>14.22</v>
      </c>
      <c r="H38" s="5">
        <v>4.2300000000000004</v>
      </c>
      <c r="I38" s="27">
        <v>0.56000000000000005</v>
      </c>
      <c r="J38" s="35">
        <v>0.1</v>
      </c>
      <c r="K38" s="6">
        <v>0.2</v>
      </c>
      <c r="L38" s="6">
        <v>0.5</v>
      </c>
      <c r="M38" s="6">
        <v>0.5</v>
      </c>
      <c r="N38" s="6">
        <v>0.1</v>
      </c>
      <c r="O38" s="17">
        <v>0</v>
      </c>
    </row>
    <row r="39" spans="1:15" x14ac:dyDescent="0.35">
      <c r="A39" s="4" t="s">
        <v>25</v>
      </c>
      <c r="B39" s="4" t="s">
        <v>17</v>
      </c>
      <c r="C39" s="23" t="s">
        <v>36</v>
      </c>
      <c r="D39" s="28">
        <v>17.399999999999999</v>
      </c>
      <c r="E39" s="5">
        <v>18.98</v>
      </c>
      <c r="F39" s="5">
        <v>32.19</v>
      </c>
      <c r="G39" s="5">
        <v>31.37</v>
      </c>
      <c r="H39" s="5">
        <v>31.49</v>
      </c>
      <c r="I39" s="27">
        <v>15.75</v>
      </c>
      <c r="J39" s="35">
        <v>1.1000000000000001</v>
      </c>
      <c r="K39" s="6">
        <v>1.1000000000000001</v>
      </c>
      <c r="L39" s="6">
        <v>2.2000000000000002</v>
      </c>
      <c r="M39" s="6">
        <v>2</v>
      </c>
      <c r="N39" s="6">
        <v>1.8</v>
      </c>
      <c r="O39" s="17">
        <v>0.9</v>
      </c>
    </row>
    <row r="40" spans="1:15" x14ac:dyDescent="0.35">
      <c r="A40" s="4" t="s">
        <v>25</v>
      </c>
      <c r="B40" s="4" t="s">
        <v>17</v>
      </c>
      <c r="C40" s="23" t="s">
        <v>37</v>
      </c>
      <c r="D40" s="28">
        <v>0.22</v>
      </c>
      <c r="E40" s="5">
        <v>0.53</v>
      </c>
      <c r="F40" s="5">
        <v>0.21</v>
      </c>
      <c r="G40" s="5">
        <v>0.7</v>
      </c>
      <c r="H40" s="4" t="s">
        <v>0</v>
      </c>
      <c r="I40" s="16" t="s">
        <v>0</v>
      </c>
      <c r="J40" s="35">
        <v>0</v>
      </c>
      <c r="K40" s="6">
        <v>0</v>
      </c>
      <c r="L40" s="6">
        <v>0</v>
      </c>
      <c r="M40" s="6">
        <v>0</v>
      </c>
      <c r="N40" s="4" t="s">
        <v>0</v>
      </c>
      <c r="O40" s="16" t="s">
        <v>0</v>
      </c>
    </row>
    <row r="41" spans="1:15" x14ac:dyDescent="0.35">
      <c r="A41" s="4" t="s">
        <v>25</v>
      </c>
      <c r="B41" s="4" t="s">
        <v>17</v>
      </c>
      <c r="C41" s="23" t="s">
        <v>38</v>
      </c>
      <c r="D41" s="28">
        <v>8.2100000000000009</v>
      </c>
      <c r="E41" s="5">
        <v>8.1199999999999992</v>
      </c>
      <c r="F41" s="5">
        <v>16.89</v>
      </c>
      <c r="G41" s="5">
        <v>15.14</v>
      </c>
      <c r="H41" s="5">
        <v>13.98</v>
      </c>
      <c r="I41" s="27">
        <v>7.55</v>
      </c>
      <c r="J41" s="35">
        <v>0.1</v>
      </c>
      <c r="K41" s="6">
        <v>0.2</v>
      </c>
      <c r="L41" s="6">
        <v>0.4</v>
      </c>
      <c r="M41" s="6">
        <v>0.2</v>
      </c>
      <c r="N41" s="6">
        <v>0.2</v>
      </c>
      <c r="O41" s="17">
        <v>0.1</v>
      </c>
    </row>
    <row r="42" spans="1:15" x14ac:dyDescent="0.35">
      <c r="A42" s="4" t="s">
        <v>26</v>
      </c>
      <c r="B42" s="4" t="s">
        <v>17</v>
      </c>
      <c r="C42" s="23" t="s">
        <v>34</v>
      </c>
      <c r="D42" s="15" t="s">
        <v>0</v>
      </c>
      <c r="E42" s="4" t="s">
        <v>0</v>
      </c>
      <c r="F42" s="4" t="s">
        <v>0</v>
      </c>
      <c r="G42" s="5">
        <v>7.0000000000000007E-2</v>
      </c>
      <c r="H42" s="5">
        <v>0.03</v>
      </c>
      <c r="I42" s="16" t="s">
        <v>0</v>
      </c>
      <c r="J42" s="15" t="s">
        <v>0</v>
      </c>
      <c r="K42" s="4" t="s">
        <v>0</v>
      </c>
      <c r="L42" s="4" t="s">
        <v>0</v>
      </c>
      <c r="M42" s="6">
        <v>0</v>
      </c>
      <c r="N42" s="6">
        <v>0</v>
      </c>
      <c r="O42" s="16" t="s">
        <v>0</v>
      </c>
    </row>
    <row r="43" spans="1:15" x14ac:dyDescent="0.35">
      <c r="A43" s="4" t="s">
        <v>26</v>
      </c>
      <c r="B43" s="4" t="s">
        <v>17</v>
      </c>
      <c r="C43" s="23" t="s">
        <v>37</v>
      </c>
      <c r="D43" s="28">
        <v>0.2</v>
      </c>
      <c r="E43" s="5">
        <v>7.64</v>
      </c>
      <c r="F43" s="5">
        <v>22.63</v>
      </c>
      <c r="G43" s="5">
        <v>14.02</v>
      </c>
      <c r="H43" s="5">
        <v>12.84</v>
      </c>
      <c r="I43" s="27">
        <v>13.13</v>
      </c>
      <c r="J43" s="35">
        <v>0</v>
      </c>
      <c r="K43" s="6">
        <v>0</v>
      </c>
      <c r="L43" s="6">
        <v>0.1</v>
      </c>
      <c r="M43" s="6">
        <v>0</v>
      </c>
      <c r="N43" s="6">
        <v>0.1</v>
      </c>
      <c r="O43" s="17">
        <v>0.1</v>
      </c>
    </row>
    <row r="44" spans="1:15" x14ac:dyDescent="0.35">
      <c r="A44" s="4" t="s">
        <v>27</v>
      </c>
      <c r="B44" s="4" t="s">
        <v>17</v>
      </c>
      <c r="C44" s="23" t="s">
        <v>34</v>
      </c>
      <c r="D44" s="28">
        <v>13.75</v>
      </c>
      <c r="E44" s="5">
        <v>12.68</v>
      </c>
      <c r="F44" s="5">
        <v>22.62</v>
      </c>
      <c r="G44" s="4" t="s">
        <v>0</v>
      </c>
      <c r="H44" s="4" t="s">
        <v>0</v>
      </c>
      <c r="I44" s="27">
        <v>0.23</v>
      </c>
      <c r="J44" s="35">
        <v>0.2</v>
      </c>
      <c r="K44" s="6">
        <v>0.2</v>
      </c>
      <c r="L44" s="6">
        <v>0.4</v>
      </c>
      <c r="M44" s="4" t="s">
        <v>0</v>
      </c>
      <c r="N44" s="4" t="s">
        <v>0</v>
      </c>
      <c r="O44" s="17">
        <v>0</v>
      </c>
    </row>
    <row r="45" spans="1:15" x14ac:dyDescent="0.35">
      <c r="A45" s="4" t="s">
        <v>27</v>
      </c>
      <c r="B45" s="4" t="s">
        <v>17</v>
      </c>
      <c r="C45" s="23" t="s">
        <v>35</v>
      </c>
      <c r="D45" s="28">
        <v>0.49</v>
      </c>
      <c r="E45" s="4" t="s">
        <v>0</v>
      </c>
      <c r="F45" s="4" t="s">
        <v>0</v>
      </c>
      <c r="G45" s="4" t="s">
        <v>0</v>
      </c>
      <c r="H45" s="4" t="s">
        <v>0</v>
      </c>
      <c r="I45" s="27">
        <v>0</v>
      </c>
      <c r="J45" s="35">
        <v>0</v>
      </c>
      <c r="K45" s="4" t="s">
        <v>0</v>
      </c>
      <c r="L45" s="4" t="s">
        <v>0</v>
      </c>
      <c r="M45" s="4" t="s">
        <v>0</v>
      </c>
      <c r="N45" s="4" t="s">
        <v>0</v>
      </c>
      <c r="O45" s="17">
        <v>0</v>
      </c>
    </row>
    <row r="46" spans="1:15" x14ac:dyDescent="0.35">
      <c r="A46" s="4" t="s">
        <v>27</v>
      </c>
      <c r="B46" s="4" t="s">
        <v>17</v>
      </c>
      <c r="C46" s="23" t="s">
        <v>38</v>
      </c>
      <c r="D46" s="15" t="s">
        <v>0</v>
      </c>
      <c r="E46" s="4" t="s">
        <v>0</v>
      </c>
      <c r="F46" s="5">
        <v>0.04</v>
      </c>
      <c r="G46" s="5">
        <v>0.04</v>
      </c>
      <c r="H46" s="5">
        <v>0</v>
      </c>
      <c r="I46" s="27">
        <v>9.56</v>
      </c>
      <c r="J46" s="15" t="s">
        <v>0</v>
      </c>
      <c r="K46" s="4" t="s">
        <v>0</v>
      </c>
      <c r="L46" s="6">
        <v>0</v>
      </c>
      <c r="M46" s="6">
        <v>0</v>
      </c>
      <c r="N46" s="6">
        <v>0</v>
      </c>
      <c r="O46" s="17">
        <v>0.1</v>
      </c>
    </row>
    <row r="47" spans="1:15" x14ac:dyDescent="0.35">
      <c r="A47" s="4" t="s">
        <v>28</v>
      </c>
      <c r="B47" s="4" t="s">
        <v>17</v>
      </c>
      <c r="C47" s="23" t="s">
        <v>34</v>
      </c>
      <c r="D47" s="15" t="s">
        <v>0</v>
      </c>
      <c r="E47" s="4" t="s">
        <v>0</v>
      </c>
      <c r="F47" s="5">
        <v>0.01</v>
      </c>
      <c r="G47" s="4" t="s">
        <v>0</v>
      </c>
      <c r="H47" s="5">
        <v>0.15</v>
      </c>
      <c r="I47" s="16" t="s">
        <v>0</v>
      </c>
      <c r="J47" s="15" t="s">
        <v>0</v>
      </c>
      <c r="K47" s="4" t="s">
        <v>0</v>
      </c>
      <c r="L47" s="6">
        <v>0</v>
      </c>
      <c r="M47" s="4" t="s">
        <v>0</v>
      </c>
      <c r="N47" s="6">
        <v>0</v>
      </c>
      <c r="O47" s="16" t="s">
        <v>0</v>
      </c>
    </row>
    <row r="48" spans="1:15" ht="15" thickBot="1" x14ac:dyDescent="0.4">
      <c r="A48" s="7" t="s">
        <v>29</v>
      </c>
      <c r="B48" s="7" t="s">
        <v>17</v>
      </c>
      <c r="C48" s="24" t="s">
        <v>38</v>
      </c>
      <c r="D48" s="29" t="s">
        <v>0</v>
      </c>
      <c r="E48" s="7" t="s">
        <v>0</v>
      </c>
      <c r="F48" s="8">
        <v>0.11</v>
      </c>
      <c r="G48" s="7" t="s">
        <v>0</v>
      </c>
      <c r="H48" s="7" t="s">
        <v>0</v>
      </c>
      <c r="I48" s="30" t="s">
        <v>0</v>
      </c>
      <c r="J48" s="29" t="s">
        <v>0</v>
      </c>
      <c r="K48" s="7" t="s">
        <v>0</v>
      </c>
      <c r="L48" s="9">
        <v>0</v>
      </c>
      <c r="M48" s="7" t="s">
        <v>0</v>
      </c>
      <c r="N48" s="7" t="s">
        <v>0</v>
      </c>
      <c r="O48" s="30" t="s">
        <v>0</v>
      </c>
    </row>
    <row r="49" spans="1:15" x14ac:dyDescent="0.35">
      <c r="A49" s="10" t="s">
        <v>30</v>
      </c>
      <c r="B49" s="11" t="s">
        <v>17</v>
      </c>
      <c r="C49" s="25" t="s">
        <v>31</v>
      </c>
      <c r="D49" s="31">
        <v>159.36000000000001</v>
      </c>
      <c r="E49" s="12">
        <v>238.85</v>
      </c>
      <c r="F49" s="12">
        <v>78.11</v>
      </c>
      <c r="G49" s="12">
        <v>192.15</v>
      </c>
      <c r="H49" s="12">
        <v>169.35</v>
      </c>
      <c r="I49" s="32">
        <v>49.31</v>
      </c>
      <c r="J49" s="36">
        <v>4.3</v>
      </c>
      <c r="K49" s="13">
        <v>5.0999999999999996</v>
      </c>
      <c r="L49" s="13">
        <v>1.9</v>
      </c>
      <c r="M49" s="13">
        <v>5.7</v>
      </c>
      <c r="N49" s="13">
        <v>5.2</v>
      </c>
      <c r="O49" s="14">
        <v>2</v>
      </c>
    </row>
    <row r="50" spans="1:15" x14ac:dyDescent="0.35">
      <c r="A50" s="15" t="s">
        <v>30</v>
      </c>
      <c r="B50" s="4" t="s">
        <v>17</v>
      </c>
      <c r="C50" s="23" t="s">
        <v>32</v>
      </c>
      <c r="D50" s="28">
        <v>2.54</v>
      </c>
      <c r="E50" s="4" t="s">
        <v>0</v>
      </c>
      <c r="F50" s="4" t="s">
        <v>0</v>
      </c>
      <c r="G50" s="4" t="s">
        <v>0</v>
      </c>
      <c r="H50" s="4" t="s">
        <v>0</v>
      </c>
      <c r="I50" s="16" t="s">
        <v>0</v>
      </c>
      <c r="J50" s="35">
        <v>0</v>
      </c>
      <c r="K50" s="4" t="s">
        <v>0</v>
      </c>
      <c r="L50" s="4" t="s">
        <v>0</v>
      </c>
      <c r="M50" s="4" t="s">
        <v>0</v>
      </c>
      <c r="N50" s="4" t="s">
        <v>0</v>
      </c>
      <c r="O50" s="16" t="s">
        <v>0</v>
      </c>
    </row>
    <row r="51" spans="1:15" x14ac:dyDescent="0.35">
      <c r="A51" s="15" t="s">
        <v>30</v>
      </c>
      <c r="B51" s="4" t="s">
        <v>17</v>
      </c>
      <c r="C51" s="23" t="s">
        <v>33</v>
      </c>
      <c r="D51" s="28">
        <v>211.02</v>
      </c>
      <c r="E51" s="5">
        <v>20.54</v>
      </c>
      <c r="F51" s="5">
        <v>4.3600000000000003</v>
      </c>
      <c r="G51" s="5">
        <v>9.0500000000000007</v>
      </c>
      <c r="H51" s="5">
        <v>8.8800000000000008</v>
      </c>
      <c r="I51" s="27">
        <v>6.2</v>
      </c>
      <c r="J51" s="35">
        <v>4.3</v>
      </c>
      <c r="K51" s="6">
        <v>0.7</v>
      </c>
      <c r="L51" s="6">
        <v>0.1</v>
      </c>
      <c r="M51" s="6">
        <v>0.3</v>
      </c>
      <c r="N51" s="6">
        <v>0.4</v>
      </c>
      <c r="O51" s="17">
        <v>0.1</v>
      </c>
    </row>
    <row r="52" spans="1:15" x14ac:dyDescent="0.35">
      <c r="A52" s="15" t="s">
        <v>30</v>
      </c>
      <c r="B52" s="4" t="s">
        <v>17</v>
      </c>
      <c r="C52" s="23" t="s">
        <v>34</v>
      </c>
      <c r="D52" s="28">
        <v>73.290000000000006</v>
      </c>
      <c r="E52" s="5">
        <v>60.73</v>
      </c>
      <c r="F52" s="5">
        <v>37.729999999999997</v>
      </c>
      <c r="G52" s="5">
        <v>22.73</v>
      </c>
      <c r="H52" s="5">
        <v>17.899999999999999</v>
      </c>
      <c r="I52" s="27">
        <v>35.700000000000003</v>
      </c>
      <c r="J52" s="35">
        <v>3.1</v>
      </c>
      <c r="K52" s="6">
        <v>5</v>
      </c>
      <c r="L52" s="6">
        <v>1.7</v>
      </c>
      <c r="M52" s="6">
        <v>0.7</v>
      </c>
      <c r="N52" s="6">
        <v>0.9</v>
      </c>
      <c r="O52" s="17">
        <v>2.2000000000000002</v>
      </c>
    </row>
    <row r="53" spans="1:15" x14ac:dyDescent="0.35">
      <c r="A53" s="15" t="s">
        <v>30</v>
      </c>
      <c r="B53" s="4" t="s">
        <v>17</v>
      </c>
      <c r="C53" s="23" t="s">
        <v>35</v>
      </c>
      <c r="D53" s="28">
        <v>194.54</v>
      </c>
      <c r="E53" s="5">
        <v>41.77</v>
      </c>
      <c r="F53" s="5">
        <v>16.22</v>
      </c>
      <c r="G53" s="5">
        <v>17.68</v>
      </c>
      <c r="H53" s="5">
        <v>4.26</v>
      </c>
      <c r="I53" s="27">
        <v>0.56000000000000005</v>
      </c>
      <c r="J53" s="35">
        <v>2.2000000000000002</v>
      </c>
      <c r="K53" s="6">
        <v>0.3</v>
      </c>
      <c r="L53" s="6">
        <v>0.6</v>
      </c>
      <c r="M53" s="6">
        <v>0.5</v>
      </c>
      <c r="N53" s="6">
        <v>0.1</v>
      </c>
      <c r="O53" s="17">
        <v>0</v>
      </c>
    </row>
    <row r="54" spans="1:15" x14ac:dyDescent="0.35">
      <c r="A54" s="15" t="s">
        <v>30</v>
      </c>
      <c r="B54" s="4" t="s">
        <v>17</v>
      </c>
      <c r="C54" s="23" t="s">
        <v>36</v>
      </c>
      <c r="D54" s="28">
        <v>18.75</v>
      </c>
      <c r="E54" s="5">
        <v>18.98</v>
      </c>
      <c r="F54" s="5">
        <v>34.78</v>
      </c>
      <c r="G54" s="5">
        <v>31.37</v>
      </c>
      <c r="H54" s="5">
        <v>31.49</v>
      </c>
      <c r="I54" s="27">
        <v>15.75</v>
      </c>
      <c r="J54" s="35">
        <v>1.5</v>
      </c>
      <c r="K54" s="6">
        <v>1.1000000000000001</v>
      </c>
      <c r="L54" s="6">
        <v>2.2999999999999998</v>
      </c>
      <c r="M54" s="6">
        <v>2</v>
      </c>
      <c r="N54" s="6">
        <v>1.8</v>
      </c>
      <c r="O54" s="17">
        <v>0.9</v>
      </c>
    </row>
    <row r="55" spans="1:15" x14ac:dyDescent="0.35">
      <c r="A55" s="15" t="s">
        <v>30</v>
      </c>
      <c r="B55" s="4" t="s">
        <v>17</v>
      </c>
      <c r="C55" s="23" t="s">
        <v>37</v>
      </c>
      <c r="D55" s="28">
        <v>0.42</v>
      </c>
      <c r="E55" s="5">
        <v>8.17</v>
      </c>
      <c r="F55" s="5">
        <v>22.84</v>
      </c>
      <c r="G55" s="5">
        <v>14.72</v>
      </c>
      <c r="H55" s="5">
        <v>16.079999999999998</v>
      </c>
      <c r="I55" s="27">
        <v>36.909999999999997</v>
      </c>
      <c r="J55" s="35">
        <v>0</v>
      </c>
      <c r="K55" s="6">
        <v>0</v>
      </c>
      <c r="L55" s="6">
        <v>0.1</v>
      </c>
      <c r="M55" s="6">
        <v>0.1</v>
      </c>
      <c r="N55" s="6">
        <v>0.4</v>
      </c>
      <c r="O55" s="17">
        <v>3.4</v>
      </c>
    </row>
    <row r="56" spans="1:15" ht="15" thickBot="1" x14ac:dyDescent="0.4">
      <c r="A56" s="18" t="s">
        <v>30</v>
      </c>
      <c r="B56" s="19" t="s">
        <v>17</v>
      </c>
      <c r="C56" s="26" t="s">
        <v>38</v>
      </c>
      <c r="D56" s="33">
        <v>12.98</v>
      </c>
      <c r="E56" s="20">
        <v>8.6999999999999993</v>
      </c>
      <c r="F56" s="20">
        <v>19.2</v>
      </c>
      <c r="G56" s="20">
        <v>17.78</v>
      </c>
      <c r="H56" s="20">
        <v>13.99</v>
      </c>
      <c r="I56" s="34">
        <v>23.41</v>
      </c>
      <c r="J56" s="37">
        <v>0.3</v>
      </c>
      <c r="K56" s="21">
        <v>0.2</v>
      </c>
      <c r="L56" s="21">
        <v>0.5</v>
      </c>
      <c r="M56" s="21">
        <v>0.4</v>
      </c>
      <c r="N56" s="21">
        <v>0.2</v>
      </c>
      <c r="O56" s="22">
        <v>0.2</v>
      </c>
    </row>
    <row r="57" spans="1:15" s="47" customFormat="1" ht="34.5" customHeight="1" thickBot="1" x14ac:dyDescent="0.4">
      <c r="A57" s="38" t="s">
        <v>30</v>
      </c>
      <c r="B57" s="39" t="s">
        <v>17</v>
      </c>
      <c r="C57" s="40" t="s">
        <v>40</v>
      </c>
      <c r="D57" s="41">
        <f>SUM(D49:D56)</f>
        <v>672.9</v>
      </c>
      <c r="E57" s="42">
        <f>SUM(E49:E56)</f>
        <v>397.74</v>
      </c>
      <c r="F57" s="42">
        <f t="shared" ref="F57:O57" si="0">SUM(F49:F56)</f>
        <v>213.23999999999998</v>
      </c>
      <c r="G57" s="42">
        <f t="shared" si="0"/>
        <v>305.48</v>
      </c>
      <c r="H57" s="42">
        <f t="shared" si="0"/>
        <v>261.95</v>
      </c>
      <c r="I57" s="43">
        <f t="shared" si="0"/>
        <v>167.84</v>
      </c>
      <c r="J57" s="44">
        <f t="shared" si="0"/>
        <v>15.7</v>
      </c>
      <c r="K57" s="45">
        <f t="shared" si="0"/>
        <v>12.4</v>
      </c>
      <c r="L57" s="45">
        <f t="shared" si="0"/>
        <v>7.1999999999999993</v>
      </c>
      <c r="M57" s="45">
        <f t="shared" si="0"/>
        <v>9.6999999999999993</v>
      </c>
      <c r="N57" s="45">
        <f t="shared" si="0"/>
        <v>9</v>
      </c>
      <c r="O57" s="46">
        <f t="shared" si="0"/>
        <v>8.8000000000000007</v>
      </c>
    </row>
    <row r="59" spans="1:15" ht="15" thickBot="1" x14ac:dyDescent="0.4"/>
    <row r="60" spans="1:15" ht="15" thickBot="1" x14ac:dyDescent="0.4">
      <c r="C60" s="48" t="s">
        <v>41</v>
      </c>
      <c r="D60" s="49">
        <f>D57/J57*1000</f>
        <v>42859.872611464969</v>
      </c>
      <c r="E60" s="49">
        <f t="shared" ref="E60:I60" si="1">E57/K57*1000</f>
        <v>32075.806451612905</v>
      </c>
      <c r="F60" s="49">
        <f t="shared" si="1"/>
        <v>29616.666666666668</v>
      </c>
      <c r="G60" s="49">
        <f t="shared" si="1"/>
        <v>31492.783505154646</v>
      </c>
      <c r="H60" s="49">
        <f t="shared" si="1"/>
        <v>29105.555555555555</v>
      </c>
      <c r="I60" s="50">
        <f t="shared" si="1"/>
        <v>19072.727272727272</v>
      </c>
    </row>
  </sheetData>
  <mergeCells count="2">
    <mergeCell ref="D7:I7"/>
    <mergeCell ref="J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k2176026.xlsx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STUDNIARSKI Bartosz (TRADE)</cp:lastModifiedBy>
  <dcterms:created xsi:type="dcterms:W3CDTF">2019-10-04T09:17:52Z</dcterms:created>
  <dcterms:modified xsi:type="dcterms:W3CDTF">2019-10-07T15:07:54Z</dcterms:modified>
</cp:coreProperties>
</file>