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465"/>
  </bookViews>
  <sheets>
    <sheet name="k2198505.xlsx 1" sheetId="2" r:id="rId1"/>
  </sheets>
  <calcPr calcId="162913"/>
</workbook>
</file>

<file path=xl/calcChain.xml><?xml version="1.0" encoding="utf-8"?>
<calcChain xmlns="http://schemas.openxmlformats.org/spreadsheetml/2006/main">
  <c r="E39" i="2" l="1"/>
  <c r="F39" i="2"/>
  <c r="G39" i="2"/>
  <c r="H39" i="2"/>
  <c r="D39" i="2"/>
</calcChain>
</file>

<file path=xl/sharedStrings.xml><?xml version="1.0" encoding="utf-8"?>
<sst xmlns="http://schemas.openxmlformats.org/spreadsheetml/2006/main" count="272" uniqueCount="47">
  <si>
    <t/>
  </si>
  <si>
    <t>Extracted on</t>
  </si>
  <si>
    <t>FLOW</t>
  </si>
  <si>
    <t>2 - EXPORT</t>
  </si>
  <si>
    <t>STAT_REGIME</t>
  </si>
  <si>
    <t>1 - NORMAL</t>
  </si>
  <si>
    <t>VALUE_1000EURO</t>
  </si>
  <si>
    <t>QUANTITY_TON</t>
  </si>
  <si>
    <t>DECLARANT</t>
  </si>
  <si>
    <t>PARTNER</t>
  </si>
  <si>
    <t>Year 2015</t>
  </si>
  <si>
    <t>Year 2016</t>
  </si>
  <si>
    <t>Year 2017</t>
  </si>
  <si>
    <t>Year 2018</t>
  </si>
  <si>
    <t>Year 2019</t>
  </si>
  <si>
    <t>France</t>
  </si>
  <si>
    <t>Serbia</t>
  </si>
  <si>
    <t>Netherlands</t>
  </si>
  <si>
    <t>Fr Germany</t>
  </si>
  <si>
    <t>Italy</t>
  </si>
  <si>
    <t>Utd. Kingdom</t>
  </si>
  <si>
    <t>Ireland</t>
  </si>
  <si>
    <t>Denmark</t>
  </si>
  <si>
    <t>Greece</t>
  </si>
  <si>
    <t>Portugal</t>
  </si>
  <si>
    <t>Spain</t>
  </si>
  <si>
    <t>Belgium</t>
  </si>
  <si>
    <t>Luxembourg</t>
  </si>
  <si>
    <t>Sweden</t>
  </si>
  <si>
    <t>Finland</t>
  </si>
  <si>
    <t>Austria</t>
  </si>
  <si>
    <t>Malta</t>
  </si>
  <si>
    <t>Estonia</t>
  </si>
  <si>
    <t>Latvia</t>
  </si>
  <si>
    <t>Lithuania</t>
  </si>
  <si>
    <t>Poland</t>
  </si>
  <si>
    <t>Czechia</t>
  </si>
  <si>
    <t>Slovakia</t>
  </si>
  <si>
    <t>Hungary</t>
  </si>
  <si>
    <t>Romania</t>
  </si>
  <si>
    <t>Bulgaria</t>
  </si>
  <si>
    <t>Slovenia</t>
  </si>
  <si>
    <t>Croatia</t>
  </si>
  <si>
    <t>Cyprus</t>
  </si>
  <si>
    <t>EU 28</t>
  </si>
  <si>
    <t>PRODUCT</t>
  </si>
  <si>
    <t>EUR/T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</si>
</sst>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##0.00#"/>
    <numFmt numFmtId="165" formatCode="###0.0##"/>
    <numFmt numFmtId="166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2" xfId="0" applyBorder="1"/>
    <xf numFmtId="0" fontId="0" fillId="2" borderId="2" xfId="0" applyFill="1" applyBorder="1"/>
    <xf numFmtId="0" fontId="1" fillId="0" borderId="0" xfId="0" applyFont="1"/>
    <xf numFmtId="164" fontId="0" fillId="0" borderId="2" xfId="0" applyNumberFormat="1" applyBorder="1"/>
    <xf numFmtId="165" fontId="0" fillId="0" borderId="2" xfId="0" applyNumberFormat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0" fillId="2" borderId="3" xfId="0" applyFill="1" applyBorder="1"/>
    <xf numFmtId="0" fontId="0" fillId="0" borderId="3" xfId="0" applyBorder="1"/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" xfId="0" applyFill="1" applyBorder="1"/>
    <xf numFmtId="0" fontId="0" fillId="2" borderId="7" xfId="0" applyFill="1" applyBorder="1"/>
    <xf numFmtId="0" fontId="0" fillId="2" borderId="8" xfId="0" applyFill="1" applyBorder="1" applyAlignment="1">
      <alignment vertical="center"/>
    </xf>
    <xf numFmtId="0" fontId="0" fillId="0" borderId="9" xfId="0" applyBorder="1"/>
    <xf numFmtId="0" fontId="0" fillId="0" borderId="10" xfId="0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165" fontId="0" fillId="0" borderId="9" xfId="0" applyNumberFormat="1" applyBorder="1"/>
    <xf numFmtId="165" fontId="0" fillId="0" borderId="10" xfId="0" applyNumberFormat="1" applyBorder="1"/>
    <xf numFmtId="166" fontId="0" fillId="0" borderId="4" xfId="1" applyNumberFormat="1" applyFont="1" applyBorder="1" applyAlignment="1">
      <alignment vertical="center"/>
    </xf>
    <xf numFmtId="166" fontId="0" fillId="0" borderId="5" xfId="1" applyNumberFormat="1" applyFont="1" applyBorder="1" applyAlignment="1">
      <alignment vertical="center"/>
    </xf>
    <xf numFmtId="166" fontId="0" fillId="0" borderId="6" xfId="1" applyNumberFormat="1" applyFont="1" applyBorder="1" applyAlignment="1">
      <alignment vertical="center"/>
    </xf>
    <xf numFmtId="0" fontId="3" fillId="2" borderId="2" xfId="0" applyFont="1" applyFill="1" applyBorder="1"/>
    <xf numFmtId="0" fontId="3" fillId="2" borderId="1" xfId="0" applyFont="1" applyFill="1" applyBorder="1"/>
    <xf numFmtId="164" fontId="3" fillId="0" borderId="9" xfId="0" applyNumberFormat="1" applyFont="1" applyBorder="1"/>
    <xf numFmtId="164" fontId="3" fillId="0" borderId="2" xfId="0" applyNumberFormat="1" applyFont="1" applyBorder="1"/>
    <xf numFmtId="164" fontId="3" fillId="0" borderId="10" xfId="0" applyNumberFormat="1" applyFont="1" applyBorder="1"/>
    <xf numFmtId="165" fontId="3" fillId="0" borderId="9" xfId="0" applyNumberFormat="1" applyFont="1" applyBorder="1"/>
    <xf numFmtId="165" fontId="3" fillId="0" borderId="2" xfId="0" applyNumberFormat="1" applyFont="1" applyBorder="1"/>
    <xf numFmtId="165" fontId="3" fillId="0" borderId="10" xfId="0" applyNumberFormat="1" applyFont="1" applyBorder="1"/>
    <xf numFmtId="0" fontId="0" fillId="2" borderId="16" xfId="0" applyFill="1" applyBorder="1"/>
    <xf numFmtId="0" fontId="0" fillId="2" borderId="17" xfId="0" applyFill="1" applyBorder="1"/>
    <xf numFmtId="0" fontId="0" fillId="0" borderId="18" xfId="0" applyBorder="1"/>
    <xf numFmtId="0" fontId="0" fillId="0" borderId="16" xfId="0" applyBorder="1"/>
    <xf numFmtId="0" fontId="0" fillId="0" borderId="19" xfId="0" applyBorder="1"/>
    <xf numFmtId="0" fontId="0" fillId="2" borderId="4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6" xfId="0" applyFill="1" applyBorder="1"/>
    <xf numFmtId="0" fontId="4" fillId="0" borderId="0" xfId="0" applyFont="1"/>
    <xf numFmtId="166" fontId="4" fillId="0" borderId="0" xfId="0" applyNumberFormat="1" applyFont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pane xSplit="3" ySplit="8" topLeftCell="D33" activePane="bottomRight" state="frozen"/>
      <selection pane="topRight" activeCell="D1" sqref="D1"/>
      <selection pane="bottomLeft" activeCell="A9" sqref="A9"/>
      <selection pane="bottomRight" activeCell="D39" sqref="D39"/>
    </sheetView>
  </sheetViews>
  <sheetFormatPr defaultRowHeight="15" x14ac:dyDescent="0.25"/>
  <cols>
    <col min="1" max="1" width="12.5703125" bestFit="1" customWidth="1"/>
    <col min="2" max="2" width="10.140625" bestFit="1" customWidth="1"/>
    <col min="4" max="8" width="9.140625" bestFit="1" customWidth="1"/>
    <col min="9" max="12" width="10.140625" bestFit="1" customWidth="1"/>
    <col min="13" max="13" width="9.140625" bestFit="1" customWidth="1"/>
  </cols>
  <sheetData>
    <row r="1" spans="1:13" x14ac:dyDescent="0.25">
      <c r="A1" s="3" t="s">
        <v>0</v>
      </c>
    </row>
    <row r="2" spans="1:13" x14ac:dyDescent="0.25">
      <c r="A2" t="s">
        <v>1</v>
      </c>
      <c r="B2" s="6">
        <v>44015.690439814818</v>
      </c>
    </row>
    <row r="4" spans="1:13" x14ac:dyDescent="0.25">
      <c r="A4" t="s">
        <v>2</v>
      </c>
      <c r="B4" t="s">
        <v>3</v>
      </c>
    </row>
    <row r="5" spans="1:13" x14ac:dyDescent="0.25">
      <c r="A5" t="s">
        <v>4</v>
      </c>
      <c r="B5" t="s">
        <v>5</v>
      </c>
    </row>
    <row r="6" spans="1:13" ht="15.75" thickBot="1" x14ac:dyDescent="0.3"/>
    <row r="7" spans="1:13" ht="15.75" thickBot="1" x14ac:dyDescent="0.3">
      <c r="D7" s="45" t="s">
        <v>6</v>
      </c>
      <c r="E7" s="46"/>
      <c r="F7" s="46"/>
      <c r="G7" s="46"/>
      <c r="H7" s="47"/>
      <c r="I7" s="45" t="s">
        <v>7</v>
      </c>
      <c r="J7" s="46"/>
      <c r="K7" s="46"/>
      <c r="L7" s="46"/>
      <c r="M7" s="47"/>
    </row>
    <row r="8" spans="1:13" ht="15.75" thickBot="1" x14ac:dyDescent="0.3">
      <c r="A8" s="39" t="s">
        <v>8</v>
      </c>
      <c r="B8" s="40" t="s">
        <v>9</v>
      </c>
      <c r="C8" s="41" t="s">
        <v>45</v>
      </c>
      <c r="D8" s="39" t="s">
        <v>10</v>
      </c>
      <c r="E8" s="40" t="s">
        <v>11</v>
      </c>
      <c r="F8" s="40" t="s">
        <v>12</v>
      </c>
      <c r="G8" s="40" t="s">
        <v>13</v>
      </c>
      <c r="H8" s="42" t="s">
        <v>14</v>
      </c>
      <c r="I8" s="39" t="s">
        <v>10</v>
      </c>
      <c r="J8" s="40" t="s">
        <v>11</v>
      </c>
      <c r="K8" s="40" t="s">
        <v>12</v>
      </c>
      <c r="L8" s="40" t="s">
        <v>13</v>
      </c>
      <c r="M8" s="42" t="s">
        <v>14</v>
      </c>
    </row>
    <row r="9" spans="1:13" x14ac:dyDescent="0.25">
      <c r="A9" s="34" t="s">
        <v>15</v>
      </c>
      <c r="B9" s="34" t="s">
        <v>16</v>
      </c>
      <c r="C9" s="35">
        <v>721420</v>
      </c>
      <c r="D9" s="36" t="s">
        <v>0</v>
      </c>
      <c r="E9" s="37" t="s">
        <v>0</v>
      </c>
      <c r="F9" s="37" t="s">
        <v>0</v>
      </c>
      <c r="G9" s="37" t="s">
        <v>0</v>
      </c>
      <c r="H9" s="38" t="s">
        <v>0</v>
      </c>
      <c r="I9" s="36" t="s">
        <v>0</v>
      </c>
      <c r="J9" s="37" t="s">
        <v>0</v>
      </c>
      <c r="K9" s="37" t="s">
        <v>0</v>
      </c>
      <c r="L9" s="37" t="s">
        <v>0</v>
      </c>
      <c r="M9" s="38" t="s">
        <v>0</v>
      </c>
    </row>
    <row r="10" spans="1:13" x14ac:dyDescent="0.25">
      <c r="A10" s="2" t="s">
        <v>17</v>
      </c>
      <c r="B10" s="2" t="s">
        <v>16</v>
      </c>
      <c r="C10" s="12">
        <v>721420</v>
      </c>
      <c r="D10" s="15" t="s">
        <v>0</v>
      </c>
      <c r="E10" s="1" t="s">
        <v>0</v>
      </c>
      <c r="F10" s="4">
        <v>0.55000000000000004</v>
      </c>
      <c r="G10" s="4">
        <v>1.7</v>
      </c>
      <c r="H10" s="16" t="s">
        <v>0</v>
      </c>
      <c r="I10" s="15" t="s">
        <v>0</v>
      </c>
      <c r="J10" s="1" t="s">
        <v>0</v>
      </c>
      <c r="K10" s="5">
        <v>1</v>
      </c>
      <c r="L10" s="5">
        <v>3</v>
      </c>
      <c r="M10" s="16" t="s">
        <v>0</v>
      </c>
    </row>
    <row r="11" spans="1:13" x14ac:dyDescent="0.25">
      <c r="A11" s="2" t="s">
        <v>18</v>
      </c>
      <c r="B11" s="2" t="s">
        <v>16</v>
      </c>
      <c r="C11" s="12">
        <v>721420</v>
      </c>
      <c r="D11" s="17">
        <v>26.93</v>
      </c>
      <c r="E11" s="4">
        <v>42.77</v>
      </c>
      <c r="F11" s="4">
        <v>44.71</v>
      </c>
      <c r="G11" s="4">
        <v>95.97</v>
      </c>
      <c r="H11" s="18">
        <v>55.24</v>
      </c>
      <c r="I11" s="21">
        <v>19.3</v>
      </c>
      <c r="J11" s="5">
        <v>32.5</v>
      </c>
      <c r="K11" s="5">
        <v>33.9</v>
      </c>
      <c r="L11" s="5">
        <v>72.7</v>
      </c>
      <c r="M11" s="22">
        <v>40.200000000000003</v>
      </c>
    </row>
    <row r="12" spans="1:13" x14ac:dyDescent="0.25">
      <c r="A12" s="2" t="s">
        <v>19</v>
      </c>
      <c r="B12" s="2" t="s">
        <v>16</v>
      </c>
      <c r="C12" s="12">
        <v>721420</v>
      </c>
      <c r="D12" s="17">
        <v>127.38</v>
      </c>
      <c r="E12" s="4">
        <v>460.77</v>
      </c>
      <c r="F12" s="4">
        <v>140.25</v>
      </c>
      <c r="G12" s="4">
        <v>186.85</v>
      </c>
      <c r="H12" s="18">
        <v>584.74</v>
      </c>
      <c r="I12" s="21">
        <v>310.5</v>
      </c>
      <c r="J12" s="5">
        <v>1091.9000000000001</v>
      </c>
      <c r="K12" s="5">
        <v>311.7</v>
      </c>
      <c r="L12" s="5">
        <v>365.1</v>
      </c>
      <c r="M12" s="22">
        <v>1261.0999999999999</v>
      </c>
    </row>
    <row r="13" spans="1:13" x14ac:dyDescent="0.25">
      <c r="A13" s="2" t="s">
        <v>20</v>
      </c>
      <c r="B13" s="2" t="s">
        <v>16</v>
      </c>
      <c r="C13" s="12">
        <v>721420</v>
      </c>
      <c r="D13" s="15" t="s">
        <v>0</v>
      </c>
      <c r="E13" s="1" t="s">
        <v>0</v>
      </c>
      <c r="F13" s="1" t="s">
        <v>0</v>
      </c>
      <c r="G13" s="1" t="s">
        <v>0</v>
      </c>
      <c r="H13" s="16" t="s">
        <v>0</v>
      </c>
      <c r="I13" s="15" t="s">
        <v>0</v>
      </c>
      <c r="J13" s="1" t="s">
        <v>0</v>
      </c>
      <c r="K13" s="1" t="s">
        <v>0</v>
      </c>
      <c r="L13" s="1" t="s">
        <v>0</v>
      </c>
      <c r="M13" s="16" t="s">
        <v>0</v>
      </c>
    </row>
    <row r="14" spans="1:13" x14ac:dyDescent="0.25">
      <c r="A14" s="2" t="s">
        <v>21</v>
      </c>
      <c r="B14" s="2" t="s">
        <v>16</v>
      </c>
      <c r="C14" s="12">
        <v>721420</v>
      </c>
      <c r="D14" s="15" t="s">
        <v>0</v>
      </c>
      <c r="E14" s="1" t="s">
        <v>0</v>
      </c>
      <c r="F14" s="1" t="s">
        <v>0</v>
      </c>
      <c r="G14" s="1" t="s">
        <v>0</v>
      </c>
      <c r="H14" s="16" t="s">
        <v>0</v>
      </c>
      <c r="I14" s="15" t="s">
        <v>0</v>
      </c>
      <c r="J14" s="1" t="s">
        <v>0</v>
      </c>
      <c r="K14" s="1" t="s">
        <v>0</v>
      </c>
      <c r="L14" s="1" t="s">
        <v>0</v>
      </c>
      <c r="M14" s="16" t="s">
        <v>0</v>
      </c>
    </row>
    <row r="15" spans="1:13" x14ac:dyDescent="0.25">
      <c r="A15" s="2" t="s">
        <v>22</v>
      </c>
      <c r="B15" s="2" t="s">
        <v>16</v>
      </c>
      <c r="C15" s="12">
        <v>721420</v>
      </c>
      <c r="D15" s="17">
        <v>0.11</v>
      </c>
      <c r="E15" s="1" t="s">
        <v>0</v>
      </c>
      <c r="F15" s="1" t="s">
        <v>0</v>
      </c>
      <c r="G15" s="1" t="s">
        <v>0</v>
      </c>
      <c r="H15" s="16" t="s">
        <v>0</v>
      </c>
      <c r="I15" s="21">
        <v>0</v>
      </c>
      <c r="J15" s="1" t="s">
        <v>0</v>
      </c>
      <c r="K15" s="1" t="s">
        <v>0</v>
      </c>
      <c r="L15" s="1" t="s">
        <v>0</v>
      </c>
      <c r="M15" s="16" t="s">
        <v>0</v>
      </c>
    </row>
    <row r="16" spans="1:13" x14ac:dyDescent="0.25">
      <c r="A16" s="26" t="s">
        <v>23</v>
      </c>
      <c r="B16" s="26" t="s">
        <v>16</v>
      </c>
      <c r="C16" s="27">
        <v>721420</v>
      </c>
      <c r="D16" s="28">
        <v>2000.41</v>
      </c>
      <c r="E16" s="29">
        <v>2740.64</v>
      </c>
      <c r="F16" s="29">
        <v>3671.32</v>
      </c>
      <c r="G16" s="29">
        <v>5728.5</v>
      </c>
      <c r="H16" s="30">
        <v>2495.37</v>
      </c>
      <c r="I16" s="31">
        <v>4781.5</v>
      </c>
      <c r="J16" s="32">
        <v>6902.6</v>
      </c>
      <c r="K16" s="32">
        <v>8221.2000000000007</v>
      </c>
      <c r="L16" s="32">
        <v>11653.5</v>
      </c>
      <c r="M16" s="33">
        <v>5782.3</v>
      </c>
    </row>
    <row r="17" spans="1:13" x14ac:dyDescent="0.25">
      <c r="A17" s="2" t="s">
        <v>24</v>
      </c>
      <c r="B17" s="2" t="s">
        <v>16</v>
      </c>
      <c r="C17" s="12">
        <v>721420</v>
      </c>
      <c r="D17" s="15" t="s">
        <v>0</v>
      </c>
      <c r="E17" s="1" t="s">
        <v>0</v>
      </c>
      <c r="F17" s="1" t="s">
        <v>0</v>
      </c>
      <c r="G17" s="1" t="s">
        <v>0</v>
      </c>
      <c r="H17" s="16" t="s">
        <v>0</v>
      </c>
      <c r="I17" s="15" t="s">
        <v>0</v>
      </c>
      <c r="J17" s="1" t="s">
        <v>0</v>
      </c>
      <c r="K17" s="1" t="s">
        <v>0</v>
      </c>
      <c r="L17" s="1" t="s">
        <v>0</v>
      </c>
      <c r="M17" s="16" t="s">
        <v>0</v>
      </c>
    </row>
    <row r="18" spans="1:13" x14ac:dyDescent="0.25">
      <c r="A18" s="2" t="s">
        <v>25</v>
      </c>
      <c r="B18" s="2" t="s">
        <v>16</v>
      </c>
      <c r="C18" s="12">
        <v>721420</v>
      </c>
      <c r="D18" s="15" t="s">
        <v>0</v>
      </c>
      <c r="E18" s="1" t="s">
        <v>0</v>
      </c>
      <c r="F18" s="1" t="s">
        <v>0</v>
      </c>
      <c r="G18" s="1" t="s">
        <v>0</v>
      </c>
      <c r="H18" s="16" t="s">
        <v>0</v>
      </c>
      <c r="I18" s="15" t="s">
        <v>0</v>
      </c>
      <c r="J18" s="1" t="s">
        <v>0</v>
      </c>
      <c r="K18" s="1" t="s">
        <v>0</v>
      </c>
      <c r="L18" s="1" t="s">
        <v>0</v>
      </c>
      <c r="M18" s="16" t="s">
        <v>0</v>
      </c>
    </row>
    <row r="19" spans="1:13" x14ac:dyDescent="0.25">
      <c r="A19" s="2" t="s">
        <v>26</v>
      </c>
      <c r="B19" s="2" t="s">
        <v>16</v>
      </c>
      <c r="C19" s="12">
        <v>721420</v>
      </c>
      <c r="D19" s="15" t="s">
        <v>0</v>
      </c>
      <c r="E19" s="1" t="s">
        <v>0</v>
      </c>
      <c r="F19" s="1" t="s">
        <v>0</v>
      </c>
      <c r="G19" s="1" t="s">
        <v>0</v>
      </c>
      <c r="H19" s="16" t="s">
        <v>0</v>
      </c>
      <c r="I19" s="15" t="s">
        <v>0</v>
      </c>
      <c r="J19" s="1" t="s">
        <v>0</v>
      </c>
      <c r="K19" s="1" t="s">
        <v>0</v>
      </c>
      <c r="L19" s="1" t="s">
        <v>0</v>
      </c>
      <c r="M19" s="16" t="s">
        <v>0</v>
      </c>
    </row>
    <row r="20" spans="1:13" x14ac:dyDescent="0.25">
      <c r="A20" s="2" t="s">
        <v>27</v>
      </c>
      <c r="B20" s="2" t="s">
        <v>16</v>
      </c>
      <c r="C20" s="12">
        <v>721420</v>
      </c>
      <c r="D20" s="15" t="s">
        <v>0</v>
      </c>
      <c r="E20" s="1" t="s">
        <v>0</v>
      </c>
      <c r="F20" s="1" t="s">
        <v>0</v>
      </c>
      <c r="G20" s="1" t="s">
        <v>0</v>
      </c>
      <c r="H20" s="16" t="s">
        <v>0</v>
      </c>
      <c r="I20" s="15" t="s">
        <v>0</v>
      </c>
      <c r="J20" s="1" t="s">
        <v>0</v>
      </c>
      <c r="K20" s="1" t="s">
        <v>0</v>
      </c>
      <c r="L20" s="1" t="s">
        <v>0</v>
      </c>
      <c r="M20" s="16" t="s">
        <v>0</v>
      </c>
    </row>
    <row r="21" spans="1:13" x14ac:dyDescent="0.25">
      <c r="A21" s="2" t="s">
        <v>28</v>
      </c>
      <c r="B21" s="2" t="s">
        <v>16</v>
      </c>
      <c r="C21" s="12">
        <v>721420</v>
      </c>
      <c r="D21" s="15" t="s">
        <v>0</v>
      </c>
      <c r="E21" s="1" t="s">
        <v>0</v>
      </c>
      <c r="F21" s="1" t="s">
        <v>0</v>
      </c>
      <c r="G21" s="1" t="s">
        <v>0</v>
      </c>
      <c r="H21" s="16" t="s">
        <v>0</v>
      </c>
      <c r="I21" s="15" t="s">
        <v>0</v>
      </c>
      <c r="J21" s="1" t="s">
        <v>0</v>
      </c>
      <c r="K21" s="1" t="s">
        <v>0</v>
      </c>
      <c r="L21" s="1" t="s">
        <v>0</v>
      </c>
      <c r="M21" s="16" t="s">
        <v>0</v>
      </c>
    </row>
    <row r="22" spans="1:13" x14ac:dyDescent="0.25">
      <c r="A22" s="2" t="s">
        <v>29</v>
      </c>
      <c r="B22" s="2" t="s">
        <v>16</v>
      </c>
      <c r="C22" s="12">
        <v>721420</v>
      </c>
      <c r="D22" s="15" t="s">
        <v>0</v>
      </c>
      <c r="E22" s="1" t="s">
        <v>0</v>
      </c>
      <c r="F22" s="1" t="s">
        <v>0</v>
      </c>
      <c r="G22" s="1" t="s">
        <v>0</v>
      </c>
      <c r="H22" s="16" t="s">
        <v>0</v>
      </c>
      <c r="I22" s="15" t="s">
        <v>0</v>
      </c>
      <c r="J22" s="1" t="s">
        <v>0</v>
      </c>
      <c r="K22" s="1" t="s">
        <v>0</v>
      </c>
      <c r="L22" s="1" t="s">
        <v>0</v>
      </c>
      <c r="M22" s="16" t="s">
        <v>0</v>
      </c>
    </row>
    <row r="23" spans="1:13" x14ac:dyDescent="0.25">
      <c r="A23" s="2" t="s">
        <v>30</v>
      </c>
      <c r="B23" s="2" t="s">
        <v>16</v>
      </c>
      <c r="C23" s="12">
        <v>721420</v>
      </c>
      <c r="D23" s="15" t="s">
        <v>0</v>
      </c>
      <c r="E23" s="1" t="s">
        <v>0</v>
      </c>
      <c r="F23" s="1" t="s">
        <v>0</v>
      </c>
      <c r="G23" s="4">
        <v>0.5</v>
      </c>
      <c r="H23" s="16" t="s">
        <v>0</v>
      </c>
      <c r="I23" s="15" t="s">
        <v>0</v>
      </c>
      <c r="J23" s="1" t="s">
        <v>0</v>
      </c>
      <c r="K23" s="1" t="s">
        <v>0</v>
      </c>
      <c r="L23" s="5">
        <v>0.3</v>
      </c>
      <c r="M23" s="16" t="s">
        <v>0</v>
      </c>
    </row>
    <row r="24" spans="1:13" x14ac:dyDescent="0.25">
      <c r="A24" s="2" t="s">
        <v>31</v>
      </c>
      <c r="B24" s="2" t="s">
        <v>16</v>
      </c>
      <c r="C24" s="12">
        <v>721420</v>
      </c>
      <c r="D24" s="15" t="s">
        <v>0</v>
      </c>
      <c r="E24" s="1" t="s">
        <v>0</v>
      </c>
      <c r="F24" s="1" t="s">
        <v>0</v>
      </c>
      <c r="G24" s="1" t="s">
        <v>0</v>
      </c>
      <c r="H24" s="16" t="s">
        <v>0</v>
      </c>
      <c r="I24" s="15" t="s">
        <v>0</v>
      </c>
      <c r="J24" s="1" t="s">
        <v>0</v>
      </c>
      <c r="K24" s="1" t="s">
        <v>0</v>
      </c>
      <c r="L24" s="1" t="s">
        <v>0</v>
      </c>
      <c r="M24" s="16" t="s">
        <v>0</v>
      </c>
    </row>
    <row r="25" spans="1:13" x14ac:dyDescent="0.25">
      <c r="A25" s="2" t="s">
        <v>32</v>
      </c>
      <c r="B25" s="2" t="s">
        <v>16</v>
      </c>
      <c r="C25" s="12">
        <v>721420</v>
      </c>
      <c r="D25" s="15" t="s">
        <v>0</v>
      </c>
      <c r="E25" s="1" t="s">
        <v>0</v>
      </c>
      <c r="F25" s="1" t="s">
        <v>0</v>
      </c>
      <c r="G25" s="1" t="s">
        <v>0</v>
      </c>
      <c r="H25" s="16" t="s">
        <v>0</v>
      </c>
      <c r="I25" s="15" t="s">
        <v>0</v>
      </c>
      <c r="J25" s="1" t="s">
        <v>0</v>
      </c>
      <c r="K25" s="1" t="s">
        <v>0</v>
      </c>
      <c r="L25" s="1" t="s">
        <v>0</v>
      </c>
      <c r="M25" s="16" t="s">
        <v>0</v>
      </c>
    </row>
    <row r="26" spans="1:13" x14ac:dyDescent="0.25">
      <c r="A26" s="2" t="s">
        <v>33</v>
      </c>
      <c r="B26" s="2" t="s">
        <v>16</v>
      </c>
      <c r="C26" s="12">
        <v>721420</v>
      </c>
      <c r="D26" s="15" t="s">
        <v>0</v>
      </c>
      <c r="E26" s="1" t="s">
        <v>0</v>
      </c>
      <c r="F26" s="1" t="s">
        <v>0</v>
      </c>
      <c r="G26" s="1" t="s">
        <v>0</v>
      </c>
      <c r="H26" s="16" t="s">
        <v>0</v>
      </c>
      <c r="I26" s="15" t="s">
        <v>0</v>
      </c>
      <c r="J26" s="1" t="s">
        <v>0</v>
      </c>
      <c r="K26" s="1" t="s">
        <v>0</v>
      </c>
      <c r="L26" s="1" t="s">
        <v>0</v>
      </c>
      <c r="M26" s="16" t="s">
        <v>0</v>
      </c>
    </row>
    <row r="27" spans="1:13" x14ac:dyDescent="0.25">
      <c r="A27" s="2" t="s">
        <v>34</v>
      </c>
      <c r="B27" s="2" t="s">
        <v>16</v>
      </c>
      <c r="C27" s="12">
        <v>721420</v>
      </c>
      <c r="D27" s="15" t="s">
        <v>0</v>
      </c>
      <c r="E27" s="1" t="s">
        <v>0</v>
      </c>
      <c r="F27" s="1" t="s">
        <v>0</v>
      </c>
      <c r="G27" s="1" t="s">
        <v>0</v>
      </c>
      <c r="H27" s="16" t="s">
        <v>0</v>
      </c>
      <c r="I27" s="15" t="s">
        <v>0</v>
      </c>
      <c r="J27" s="1" t="s">
        <v>0</v>
      </c>
      <c r="K27" s="1" t="s">
        <v>0</v>
      </c>
      <c r="L27" s="1" t="s">
        <v>0</v>
      </c>
      <c r="M27" s="16" t="s">
        <v>0</v>
      </c>
    </row>
    <row r="28" spans="1:13" x14ac:dyDescent="0.25">
      <c r="A28" s="2" t="s">
        <v>35</v>
      </c>
      <c r="B28" s="2" t="s">
        <v>16</v>
      </c>
      <c r="C28" s="12">
        <v>721420</v>
      </c>
      <c r="D28" s="17">
        <v>26.33</v>
      </c>
      <c r="E28" s="1" t="s">
        <v>0</v>
      </c>
      <c r="F28" s="4">
        <v>10.23</v>
      </c>
      <c r="G28" s="1" t="s">
        <v>0</v>
      </c>
      <c r="H28" s="16" t="s">
        <v>0</v>
      </c>
      <c r="I28" s="21">
        <v>23.7</v>
      </c>
      <c r="J28" s="1" t="s">
        <v>0</v>
      </c>
      <c r="K28" s="5">
        <v>3.7</v>
      </c>
      <c r="L28" s="1" t="s">
        <v>0</v>
      </c>
      <c r="M28" s="16" t="s">
        <v>0</v>
      </c>
    </row>
    <row r="29" spans="1:13" x14ac:dyDescent="0.25">
      <c r="A29" s="2" t="s">
        <v>36</v>
      </c>
      <c r="B29" s="2" t="s">
        <v>16</v>
      </c>
      <c r="C29" s="12">
        <v>721420</v>
      </c>
      <c r="D29" s="15" t="s">
        <v>0</v>
      </c>
      <c r="E29" s="1" t="s">
        <v>0</v>
      </c>
      <c r="F29" s="1" t="s">
        <v>0</v>
      </c>
      <c r="G29" s="4">
        <v>2.72</v>
      </c>
      <c r="H29" s="18">
        <v>0.01</v>
      </c>
      <c r="I29" s="15" t="s">
        <v>0</v>
      </c>
      <c r="J29" s="1" t="s">
        <v>0</v>
      </c>
      <c r="K29" s="1" t="s">
        <v>0</v>
      </c>
      <c r="L29" s="5">
        <v>1.7</v>
      </c>
      <c r="M29" s="22">
        <v>0</v>
      </c>
    </row>
    <row r="30" spans="1:13" x14ac:dyDescent="0.25">
      <c r="A30" s="2" t="s">
        <v>37</v>
      </c>
      <c r="B30" s="2" t="s">
        <v>16</v>
      </c>
      <c r="C30" s="12">
        <v>721420</v>
      </c>
      <c r="D30" s="15" t="s">
        <v>0</v>
      </c>
      <c r="E30" s="1" t="s">
        <v>0</v>
      </c>
      <c r="F30" s="1" t="s">
        <v>0</v>
      </c>
      <c r="G30" s="1" t="s">
        <v>0</v>
      </c>
      <c r="H30" s="16" t="s">
        <v>0</v>
      </c>
      <c r="I30" s="15" t="s">
        <v>0</v>
      </c>
      <c r="J30" s="1" t="s">
        <v>0</v>
      </c>
      <c r="K30" s="1" t="s">
        <v>0</v>
      </c>
      <c r="L30" s="1" t="s">
        <v>0</v>
      </c>
      <c r="M30" s="16" t="s">
        <v>0</v>
      </c>
    </row>
    <row r="31" spans="1:13" x14ac:dyDescent="0.25">
      <c r="A31" s="2" t="s">
        <v>38</v>
      </c>
      <c r="B31" s="2" t="s">
        <v>16</v>
      </c>
      <c r="C31" s="12">
        <v>721420</v>
      </c>
      <c r="D31" s="15" t="s">
        <v>0</v>
      </c>
      <c r="E31" s="4">
        <v>381.5</v>
      </c>
      <c r="F31" s="4">
        <v>13.73</v>
      </c>
      <c r="G31" s="1" t="s">
        <v>0</v>
      </c>
      <c r="H31" s="16" t="s">
        <v>0</v>
      </c>
      <c r="I31" s="15" t="s">
        <v>0</v>
      </c>
      <c r="J31" s="5">
        <v>1000.4</v>
      </c>
      <c r="K31" s="5">
        <v>24.7</v>
      </c>
      <c r="L31" s="1" t="s">
        <v>0</v>
      </c>
      <c r="M31" s="16" t="s">
        <v>0</v>
      </c>
    </row>
    <row r="32" spans="1:13" x14ac:dyDescent="0.25">
      <c r="A32" s="2" t="s">
        <v>39</v>
      </c>
      <c r="B32" s="2" t="s">
        <v>16</v>
      </c>
      <c r="C32" s="12">
        <v>721420</v>
      </c>
      <c r="D32" s="17">
        <v>94.67</v>
      </c>
      <c r="E32" s="4">
        <v>25.83</v>
      </c>
      <c r="F32" s="1" t="s">
        <v>0</v>
      </c>
      <c r="G32" s="4">
        <v>2.23</v>
      </c>
      <c r="H32" s="18">
        <v>12</v>
      </c>
      <c r="I32" s="21">
        <v>208.8</v>
      </c>
      <c r="J32" s="5">
        <v>71.599999999999994</v>
      </c>
      <c r="K32" s="1" t="s">
        <v>0</v>
      </c>
      <c r="L32" s="5">
        <v>1.4</v>
      </c>
      <c r="M32" s="22">
        <v>2.7</v>
      </c>
    </row>
    <row r="33" spans="1:13" x14ac:dyDescent="0.25">
      <c r="A33" s="2" t="s">
        <v>40</v>
      </c>
      <c r="B33" s="2" t="s">
        <v>16</v>
      </c>
      <c r="C33" s="12">
        <v>721420</v>
      </c>
      <c r="D33" s="17">
        <v>2348.6799999999998</v>
      </c>
      <c r="E33" s="4">
        <v>1108.75</v>
      </c>
      <c r="F33" s="4">
        <v>1302.6600000000001</v>
      </c>
      <c r="G33" s="4">
        <v>1603.46</v>
      </c>
      <c r="H33" s="18">
        <v>714.57</v>
      </c>
      <c r="I33" s="21">
        <v>6156.9</v>
      </c>
      <c r="J33" s="5">
        <v>2774.2</v>
      </c>
      <c r="K33" s="5">
        <v>2796.8</v>
      </c>
      <c r="L33" s="5">
        <v>3215.3</v>
      </c>
      <c r="M33" s="22">
        <v>1690.2</v>
      </c>
    </row>
    <row r="34" spans="1:13" x14ac:dyDescent="0.25">
      <c r="A34" s="2" t="s">
        <v>41</v>
      </c>
      <c r="B34" s="2" t="s">
        <v>16</v>
      </c>
      <c r="C34" s="12">
        <v>721420</v>
      </c>
      <c r="D34" s="17">
        <v>30.96</v>
      </c>
      <c r="E34" s="4">
        <v>44.36</v>
      </c>
      <c r="F34" s="4">
        <v>1.45</v>
      </c>
      <c r="G34" s="4">
        <v>1.24</v>
      </c>
      <c r="H34" s="18">
        <v>0.02</v>
      </c>
      <c r="I34" s="21">
        <v>65.2</v>
      </c>
      <c r="J34" s="5">
        <v>50.3</v>
      </c>
      <c r="K34" s="5">
        <v>0.5</v>
      </c>
      <c r="L34" s="5">
        <v>2.1</v>
      </c>
      <c r="M34" s="22">
        <v>0</v>
      </c>
    </row>
    <row r="35" spans="1:13" x14ac:dyDescent="0.25">
      <c r="A35" s="2" t="s">
        <v>42</v>
      </c>
      <c r="B35" s="2" t="s">
        <v>16</v>
      </c>
      <c r="C35" s="12">
        <v>721420</v>
      </c>
      <c r="D35" s="17">
        <v>0.67</v>
      </c>
      <c r="E35" s="4">
        <v>54.7</v>
      </c>
      <c r="F35" s="4">
        <v>130.44999999999999</v>
      </c>
      <c r="G35" s="4">
        <v>434.47</v>
      </c>
      <c r="H35" s="18">
        <v>123.33</v>
      </c>
      <c r="I35" s="21">
        <v>1.1000000000000001</v>
      </c>
      <c r="J35" s="5">
        <v>124.4</v>
      </c>
      <c r="K35" s="5">
        <v>285</v>
      </c>
      <c r="L35" s="5">
        <v>771.6</v>
      </c>
      <c r="M35" s="22">
        <v>256.89999999999998</v>
      </c>
    </row>
    <row r="36" spans="1:13" ht="15.75" thickBot="1" x14ac:dyDescent="0.3">
      <c r="A36" s="8" t="s">
        <v>43</v>
      </c>
      <c r="B36" s="8" t="s">
        <v>16</v>
      </c>
      <c r="C36" s="13">
        <v>721420</v>
      </c>
      <c r="D36" s="19" t="s">
        <v>0</v>
      </c>
      <c r="E36" s="9" t="s">
        <v>0</v>
      </c>
      <c r="F36" s="9" t="s">
        <v>0</v>
      </c>
      <c r="G36" s="9" t="s">
        <v>0</v>
      </c>
      <c r="H36" s="20" t="s">
        <v>0</v>
      </c>
      <c r="I36" s="19" t="s">
        <v>0</v>
      </c>
      <c r="J36" s="9" t="s">
        <v>0</v>
      </c>
      <c r="K36" s="9" t="s">
        <v>0</v>
      </c>
      <c r="L36" s="9" t="s">
        <v>0</v>
      </c>
      <c r="M36" s="20" t="s">
        <v>0</v>
      </c>
    </row>
    <row r="37" spans="1:13" s="7" customFormat="1" ht="29.45" customHeight="1" thickBot="1" x14ac:dyDescent="0.3">
      <c r="A37" s="10" t="s">
        <v>44</v>
      </c>
      <c r="B37" s="11" t="s">
        <v>16</v>
      </c>
      <c r="C37" s="14">
        <v>721420</v>
      </c>
      <c r="D37" s="23">
        <v>4656.1400000000003</v>
      </c>
      <c r="E37" s="24">
        <v>4859.34</v>
      </c>
      <c r="F37" s="24">
        <v>5315.35</v>
      </c>
      <c r="G37" s="24">
        <v>8057.64</v>
      </c>
      <c r="H37" s="25">
        <v>3985.27</v>
      </c>
      <c r="I37" s="23">
        <v>11567</v>
      </c>
      <c r="J37" s="24">
        <v>12047.9</v>
      </c>
      <c r="K37" s="24">
        <v>11678.5</v>
      </c>
      <c r="L37" s="24">
        <v>16086.7</v>
      </c>
      <c r="M37" s="25">
        <v>9033.6</v>
      </c>
    </row>
    <row r="39" spans="1:13" x14ac:dyDescent="0.25">
      <c r="C39" s="43" t="s">
        <v>46</v>
      </c>
      <c r="D39" s="44">
        <f>(D37*1000)/I37</f>
        <v>402.53652632488979</v>
      </c>
      <c r="E39" s="44">
        <f t="shared" ref="E39:H39" si="0">(E37*1000)/J37</f>
        <v>403.33502104101132</v>
      </c>
      <c r="F39" s="44">
        <f t="shared" si="0"/>
        <v>455.13978678768677</v>
      </c>
      <c r="G39" s="44">
        <f t="shared" si="0"/>
        <v>500.88831146226386</v>
      </c>
      <c r="H39" s="44">
        <f t="shared" si="0"/>
        <v>441.16077754162239</v>
      </c>
    </row>
  </sheetData>
  <mergeCells count="2">
    <mergeCell ref="D7:H7"/>
    <mergeCell ref="I7:M7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k2198505.xlsx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 Fontana</cp:lastModifiedBy>
  <dcterms:created xsi:type="dcterms:W3CDTF">2020-07-03T14:34:14Z</dcterms:created>
  <dcterms:modified xsi:type="dcterms:W3CDTF">2020-07-06T07:53:00Z</dcterms:modified>
</cp:coreProperties>
</file>