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\Country Cases\2 - Third country cases\India\CASES\A          AD cases\2019-AD-Acrylic fibre\"/>
    </mc:Choice>
  </mc:AlternateContent>
  <bookViews>
    <workbookView xWindow="0" yWindow="0" windowWidth="28800" windowHeight="12300"/>
  </bookViews>
  <sheets>
    <sheet name="k2175868.xlsx 1" sheetId="2" r:id="rId1"/>
  </sheets>
  <calcPr calcId="162913"/>
</workbook>
</file>

<file path=xl/calcChain.xml><?xml version="1.0" encoding="utf-8"?>
<calcChain xmlns="http://schemas.openxmlformats.org/spreadsheetml/2006/main">
  <c r="E32" i="2" l="1"/>
  <c r="F32" i="2"/>
  <c r="G32" i="2"/>
  <c r="H32" i="2"/>
  <c r="I32" i="2"/>
  <c r="J32" i="2"/>
  <c r="D32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D29" i="2"/>
</calcChain>
</file>

<file path=xl/sharedStrings.xml><?xml version="1.0" encoding="utf-8"?>
<sst xmlns="http://schemas.openxmlformats.org/spreadsheetml/2006/main" count="201" uniqueCount="32">
  <si>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</si>
  <si>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</si>
  <si>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</si>
  <si>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</si>
  <si>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</si>
  <si>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</si>
  <si>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</si>
  <si>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</si>
  <si>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</si>
  <si>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</si>
  <si>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2013</t>
  </si>
  <si>
    <t>Year 2014</t>
  </si>
  <si>
    <t>Year 2015</t>
  </si>
  <si>
    <t>Year 2016</t>
  </si>
  <si>
    <t>Year 2017</t>
  </si>
  <si>
    <t>Year 2018</t>
  </si>
  <si>
    <t>2019 H1</t>
  </si>
  <si>
    <t>France</t>
  </si>
  <si>
    <t xml:space="preserve">India       </t>
  </si>
  <si>
    <t>Netherlands</t>
  </si>
  <si>
    <t>Italy</t>
  </si>
  <si>
    <t>Utd. Kingdom</t>
  </si>
  <si>
    <t>Portugal</t>
  </si>
  <si>
    <t>Spain</t>
  </si>
  <si>
    <t>Belgium</t>
  </si>
  <si>
    <t>Sweden</t>
  </si>
  <si>
    <t>Austria</t>
  </si>
  <si>
    <t>Hungary</t>
  </si>
  <si>
    <t>EU 28</t>
  </si>
  <si>
    <t>PRODUCT</t>
  </si>
  <si>
    <t>TOTAL</t>
  </si>
  <si>
    <t>EUR/T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</si>
</sst>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##0.00#"/>
    <numFmt numFmtId="166" formatCode="###0.0##"/>
  </numFmts>
  <fonts count="5" x14ac:knownFonts="1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2" xfId="0" applyFill="1" applyBorder="1"/>
    <xf numFmtId="165" fontId="0" fillId="0" borderId="2" xfId="0" applyNumberFormat="1" applyFill="1" applyBorder="1"/>
    <xf numFmtId="166" fontId="0" fillId="0" borderId="2" xfId="0" applyNumberFormat="1" applyFill="1" applyBorder="1"/>
    <xf numFmtId="0" fontId="0" fillId="0" borderId="3" xfId="0" applyFill="1" applyBorder="1"/>
    <xf numFmtId="0" fontId="0" fillId="0" borderId="4" xfId="0" applyFill="1" applyBorder="1"/>
    <xf numFmtId="165" fontId="0" fillId="0" borderId="4" xfId="0" applyNumberFormat="1" applyFill="1" applyBorder="1"/>
    <xf numFmtId="166" fontId="0" fillId="0" borderId="4" xfId="0" applyNumberFormat="1" applyFill="1" applyBorder="1"/>
    <xf numFmtId="166" fontId="0" fillId="0" borderId="5" xfId="0" applyNumberFormat="1" applyFill="1" applyBorder="1"/>
    <xf numFmtId="0" fontId="0" fillId="0" borderId="6" xfId="0" applyFill="1" applyBorder="1"/>
    <xf numFmtId="166" fontId="0" fillId="0" borderId="7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6" fontId="0" fillId="0" borderId="9" xfId="0" applyNumberFormat="1" applyFill="1" applyBorder="1"/>
    <xf numFmtId="166" fontId="0" fillId="0" borderId="10" xfId="0" applyNumberFormat="1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7" xfId="0" applyFill="1" applyBorder="1"/>
    <xf numFmtId="165" fontId="0" fillId="0" borderId="7" xfId="0" applyNumberFormat="1" applyFill="1" applyBorder="1"/>
    <xf numFmtId="165" fontId="0" fillId="0" borderId="6" xfId="0" applyNumberFormat="1" applyFill="1" applyBorder="1"/>
    <xf numFmtId="165" fontId="0" fillId="0" borderId="3" xfId="0" applyNumberFormat="1" applyFill="1" applyBorder="1"/>
    <xf numFmtId="165" fontId="0" fillId="0" borderId="5" xfId="0" applyNumberFormat="1" applyFill="1" applyBorder="1"/>
    <xf numFmtId="165" fontId="0" fillId="0" borderId="10" xfId="0" applyNumberFormat="1" applyFill="1" applyBorder="1"/>
    <xf numFmtId="166" fontId="0" fillId="0" borderId="6" xfId="0" applyNumberFormat="1" applyFill="1" applyBorder="1"/>
    <xf numFmtId="166" fontId="0" fillId="0" borderId="3" xfId="0" applyNumberForma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2" xfId="0" applyFont="1" applyFill="1" applyBorder="1"/>
    <xf numFmtId="0" fontId="3" fillId="0" borderId="0" xfId="0" applyFont="1" applyFill="1"/>
    <xf numFmtId="0" fontId="3" fillId="0" borderId="0" xfId="0" applyFont="1"/>
    <xf numFmtId="43" fontId="3" fillId="0" borderId="8" xfId="1" applyFont="1" applyFill="1" applyBorder="1"/>
    <xf numFmtId="43" fontId="3" fillId="0" borderId="9" xfId="1" applyFont="1" applyFill="1" applyBorder="1"/>
    <xf numFmtId="43" fontId="3" fillId="0" borderId="10" xfId="1" applyFont="1" applyFill="1" applyBorder="1"/>
    <xf numFmtId="0" fontId="0" fillId="2" borderId="2" xfId="0" applyFill="1" applyBorder="1"/>
    <xf numFmtId="0" fontId="0" fillId="2" borderId="1" xfId="0" applyFill="1" applyBorder="1"/>
    <xf numFmtId="165" fontId="0" fillId="2" borderId="6" xfId="0" applyNumberFormat="1" applyFill="1" applyBorder="1"/>
    <xf numFmtId="165" fontId="0" fillId="2" borderId="2" xfId="0" applyNumberFormat="1" applyFill="1" applyBorder="1"/>
    <xf numFmtId="165" fontId="0" fillId="2" borderId="7" xfId="0" applyNumberFormat="1" applyFill="1" applyBorder="1"/>
    <xf numFmtId="166" fontId="0" fillId="2" borderId="6" xfId="0" applyNumberFormat="1" applyFill="1" applyBorder="1"/>
    <xf numFmtId="166" fontId="0" fillId="2" borderId="2" xfId="0" applyNumberFormat="1" applyFill="1" applyBorder="1"/>
    <xf numFmtId="166" fontId="0" fillId="2" borderId="7" xfId="0" applyNumberFormat="1" applyFill="1" applyBorder="1"/>
    <xf numFmtId="0" fontId="0" fillId="2" borderId="6" xfId="0" applyFill="1" applyBorder="1"/>
    <xf numFmtId="0" fontId="4" fillId="0" borderId="16" xfId="0" applyFont="1" applyFill="1" applyBorder="1"/>
    <xf numFmtId="43" fontId="4" fillId="0" borderId="17" xfId="1" applyFont="1" applyFill="1" applyBorder="1"/>
    <xf numFmtId="43" fontId="4" fillId="0" borderId="18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Normal="100" workbookViewId="0">
      <selection activeCell="I30" sqref="I30"/>
    </sheetView>
  </sheetViews>
  <sheetFormatPr defaultRowHeight="15" x14ac:dyDescent="0.25"/>
  <cols>
    <col min="1" max="1" width="9.140625" style="2"/>
    <col min="2" max="2" width="10.42578125" style="2" bestFit="1" customWidth="1"/>
    <col min="3" max="4" width="9.140625" style="2"/>
    <col min="5" max="10" width="9.5703125" style="2" bestFit="1" customWidth="1"/>
    <col min="11" max="18" width="9.140625" style="2"/>
  </cols>
  <sheetData>
    <row r="1" spans="1:17" x14ac:dyDescent="0.25">
      <c r="A1" s="1" t="s">
        <v>0</v>
      </c>
    </row>
    <row r="2" spans="1:17" x14ac:dyDescent="0.25">
      <c r="A2" s="2" t="s">
        <v>1</v>
      </c>
      <c r="B2" s="3">
        <v>43740.461192129631</v>
      </c>
    </row>
    <row r="4" spans="1:17" x14ac:dyDescent="0.25">
      <c r="A4" s="2" t="s">
        <v>2</v>
      </c>
      <c r="B4" s="2" t="s">
        <v>3</v>
      </c>
    </row>
    <row r="5" spans="1:17" x14ac:dyDescent="0.25">
      <c r="A5" s="2" t="s">
        <v>4</v>
      </c>
      <c r="B5" s="2" t="s">
        <v>5</v>
      </c>
    </row>
    <row r="6" spans="1:17" ht="15.75" thickBot="1" x14ac:dyDescent="0.3"/>
    <row r="7" spans="1:17" x14ac:dyDescent="0.25">
      <c r="D7" s="22" t="s">
        <v>6</v>
      </c>
      <c r="E7" s="23"/>
      <c r="F7" s="23"/>
      <c r="G7" s="23"/>
      <c r="H7" s="23"/>
      <c r="I7" s="23"/>
      <c r="J7" s="24"/>
      <c r="K7" s="22" t="s">
        <v>7</v>
      </c>
      <c r="L7" s="23"/>
      <c r="M7" s="23"/>
      <c r="N7" s="23"/>
      <c r="O7" s="23"/>
      <c r="P7" s="23"/>
      <c r="Q7" s="24"/>
    </row>
    <row r="8" spans="1:17" x14ac:dyDescent="0.25">
      <c r="A8" s="4" t="s">
        <v>8</v>
      </c>
      <c r="B8" s="4" t="s">
        <v>9</v>
      </c>
      <c r="C8" s="19" t="s">
        <v>29</v>
      </c>
      <c r="D8" s="12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25" t="s">
        <v>16</v>
      </c>
      <c r="K8" s="12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25" t="s">
        <v>16</v>
      </c>
    </row>
    <row r="9" spans="1:17" x14ac:dyDescent="0.25">
      <c r="A9" s="4" t="s">
        <v>17</v>
      </c>
      <c r="B9" s="4" t="s">
        <v>18</v>
      </c>
      <c r="C9" s="19">
        <v>550130</v>
      </c>
      <c r="D9" s="12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26">
        <v>1.2</v>
      </c>
      <c r="K9" s="12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>
        <v>0.1</v>
      </c>
    </row>
    <row r="10" spans="1:17" x14ac:dyDescent="0.25">
      <c r="A10" s="4" t="s">
        <v>17</v>
      </c>
      <c r="B10" s="4" t="s">
        <v>18</v>
      </c>
      <c r="C10" s="19">
        <v>550330</v>
      </c>
      <c r="D10" s="12" t="s">
        <v>0</v>
      </c>
      <c r="E10" s="5">
        <v>18.68</v>
      </c>
      <c r="F10" s="4" t="s">
        <v>0</v>
      </c>
      <c r="G10" s="4" t="s">
        <v>0</v>
      </c>
      <c r="H10" s="4" t="s">
        <v>0</v>
      </c>
      <c r="I10" s="4" t="s">
        <v>0</v>
      </c>
      <c r="J10" s="25" t="s">
        <v>0</v>
      </c>
      <c r="K10" s="12" t="s">
        <v>0</v>
      </c>
      <c r="L10" s="6">
        <v>7.1</v>
      </c>
      <c r="M10" s="4" t="s">
        <v>0</v>
      </c>
      <c r="N10" s="4" t="s">
        <v>0</v>
      </c>
      <c r="O10" s="4" t="s">
        <v>0</v>
      </c>
      <c r="P10" s="4" t="s">
        <v>0</v>
      </c>
      <c r="Q10" s="25" t="s">
        <v>0</v>
      </c>
    </row>
    <row r="11" spans="1:17" x14ac:dyDescent="0.25">
      <c r="A11" s="4" t="s">
        <v>17</v>
      </c>
      <c r="B11" s="4" t="s">
        <v>18</v>
      </c>
      <c r="C11" s="19">
        <v>550630</v>
      </c>
      <c r="D11" s="12" t="s">
        <v>0</v>
      </c>
      <c r="E11" s="4" t="s">
        <v>0</v>
      </c>
      <c r="F11" s="4" t="s">
        <v>0</v>
      </c>
      <c r="G11" s="4" t="s">
        <v>0</v>
      </c>
      <c r="H11" s="5">
        <v>1.23</v>
      </c>
      <c r="I11" s="4" t="s">
        <v>0</v>
      </c>
      <c r="J11" s="25" t="s">
        <v>0</v>
      </c>
      <c r="K11" s="12" t="s">
        <v>0</v>
      </c>
      <c r="L11" s="4" t="s">
        <v>0</v>
      </c>
      <c r="M11" s="4" t="s">
        <v>0</v>
      </c>
      <c r="N11" s="4" t="s">
        <v>0</v>
      </c>
      <c r="O11" s="6">
        <v>0.4</v>
      </c>
      <c r="P11" s="4" t="s">
        <v>0</v>
      </c>
      <c r="Q11" s="25" t="s">
        <v>0</v>
      </c>
    </row>
    <row r="12" spans="1:17" x14ac:dyDescent="0.25">
      <c r="A12" s="4" t="s">
        <v>19</v>
      </c>
      <c r="B12" s="4" t="s">
        <v>18</v>
      </c>
      <c r="C12" s="19">
        <v>550130</v>
      </c>
      <c r="D12" s="12" t="s">
        <v>0</v>
      </c>
      <c r="E12" s="5">
        <v>2.5</v>
      </c>
      <c r="F12" s="4" t="s">
        <v>0</v>
      </c>
      <c r="G12" s="4" t="s">
        <v>0</v>
      </c>
      <c r="H12" s="4" t="s">
        <v>0</v>
      </c>
      <c r="I12" s="4" t="s">
        <v>0</v>
      </c>
      <c r="J12" s="25" t="s">
        <v>0</v>
      </c>
      <c r="K12" s="12" t="s">
        <v>0</v>
      </c>
      <c r="L12" s="6">
        <v>0.2</v>
      </c>
      <c r="M12" s="4" t="s">
        <v>0</v>
      </c>
      <c r="N12" s="4" t="s">
        <v>0</v>
      </c>
      <c r="O12" s="4" t="s">
        <v>0</v>
      </c>
      <c r="P12" s="4" t="s">
        <v>0</v>
      </c>
      <c r="Q12" s="25" t="s">
        <v>0</v>
      </c>
    </row>
    <row r="13" spans="1:17" x14ac:dyDescent="0.25">
      <c r="A13" s="4" t="s">
        <v>19</v>
      </c>
      <c r="B13" s="4" t="s">
        <v>18</v>
      </c>
      <c r="C13" s="19">
        <v>550330</v>
      </c>
      <c r="D13" s="27">
        <v>0.61</v>
      </c>
      <c r="E13" s="4" t="s">
        <v>0</v>
      </c>
      <c r="F13" s="4" t="s">
        <v>0</v>
      </c>
      <c r="G13" s="5">
        <v>0.55000000000000004</v>
      </c>
      <c r="H13" s="4" t="s">
        <v>0</v>
      </c>
      <c r="I13" s="4" t="s">
        <v>0</v>
      </c>
      <c r="J13" s="25" t="s">
        <v>0</v>
      </c>
      <c r="K13" s="31">
        <v>0.1</v>
      </c>
      <c r="L13" s="4" t="s">
        <v>0</v>
      </c>
      <c r="M13" s="4" t="s">
        <v>0</v>
      </c>
      <c r="N13" s="6">
        <v>0.1</v>
      </c>
      <c r="O13" s="4" t="s">
        <v>0</v>
      </c>
      <c r="P13" s="4" t="s">
        <v>0</v>
      </c>
      <c r="Q13" s="25" t="s">
        <v>0</v>
      </c>
    </row>
    <row r="14" spans="1:17" x14ac:dyDescent="0.25">
      <c r="A14" s="4" t="s">
        <v>19</v>
      </c>
      <c r="B14" s="4" t="s">
        <v>18</v>
      </c>
      <c r="C14" s="19">
        <v>550630</v>
      </c>
      <c r="D14" s="12" t="s">
        <v>0</v>
      </c>
      <c r="E14" s="4" t="s">
        <v>0</v>
      </c>
      <c r="F14" s="4" t="s">
        <v>0</v>
      </c>
      <c r="G14" s="5">
        <v>0.03</v>
      </c>
      <c r="H14" s="4" t="s">
        <v>0</v>
      </c>
      <c r="I14" s="4" t="s">
        <v>0</v>
      </c>
      <c r="J14" s="25" t="s">
        <v>0</v>
      </c>
      <c r="K14" s="12" t="s">
        <v>0</v>
      </c>
      <c r="L14" s="4" t="s">
        <v>0</v>
      </c>
      <c r="M14" s="4" t="s">
        <v>0</v>
      </c>
      <c r="N14" s="6">
        <v>0</v>
      </c>
      <c r="O14" s="4" t="s">
        <v>0</v>
      </c>
      <c r="P14" s="4" t="s">
        <v>0</v>
      </c>
      <c r="Q14" s="25" t="s">
        <v>0</v>
      </c>
    </row>
    <row r="15" spans="1:17" x14ac:dyDescent="0.25">
      <c r="A15" s="41" t="s">
        <v>20</v>
      </c>
      <c r="B15" s="41" t="s">
        <v>18</v>
      </c>
      <c r="C15" s="42">
        <v>550630</v>
      </c>
      <c r="D15" s="49" t="s">
        <v>0</v>
      </c>
      <c r="E15" s="44">
        <v>14.27</v>
      </c>
      <c r="F15" s="44">
        <v>51.12</v>
      </c>
      <c r="G15" s="44">
        <v>25.85</v>
      </c>
      <c r="H15" s="44">
        <v>16.059999999999999</v>
      </c>
      <c r="I15" s="44">
        <v>122.15</v>
      </c>
      <c r="J15" s="45">
        <v>3</v>
      </c>
      <c r="K15" s="49" t="s">
        <v>0</v>
      </c>
      <c r="L15" s="47">
        <v>1.5</v>
      </c>
      <c r="M15" s="47">
        <v>2.5</v>
      </c>
      <c r="N15" s="47">
        <v>2.1</v>
      </c>
      <c r="O15" s="47">
        <v>2</v>
      </c>
      <c r="P15" s="47">
        <v>21.9</v>
      </c>
      <c r="Q15" s="48">
        <v>0.1</v>
      </c>
    </row>
    <row r="16" spans="1:17" x14ac:dyDescent="0.25">
      <c r="A16" s="41" t="s">
        <v>21</v>
      </c>
      <c r="B16" s="41" t="s">
        <v>18</v>
      </c>
      <c r="C16" s="42">
        <v>550130</v>
      </c>
      <c r="D16" s="43">
        <v>308.88</v>
      </c>
      <c r="E16" s="44">
        <v>192.05</v>
      </c>
      <c r="F16" s="44">
        <v>135.58000000000001</v>
      </c>
      <c r="G16" s="44">
        <v>171.39</v>
      </c>
      <c r="H16" s="44">
        <v>145.6</v>
      </c>
      <c r="I16" s="44">
        <v>94.14</v>
      </c>
      <c r="J16" s="45">
        <v>29.11</v>
      </c>
      <c r="K16" s="46">
        <v>428.2</v>
      </c>
      <c r="L16" s="47">
        <v>141.30000000000001</v>
      </c>
      <c r="M16" s="47">
        <v>61.1</v>
      </c>
      <c r="N16" s="47">
        <v>116.1</v>
      </c>
      <c r="O16" s="47">
        <v>98.5</v>
      </c>
      <c r="P16" s="47">
        <v>94.9</v>
      </c>
      <c r="Q16" s="48">
        <v>24.8</v>
      </c>
    </row>
    <row r="17" spans="1:18" x14ac:dyDescent="0.25">
      <c r="A17" s="41" t="s">
        <v>21</v>
      </c>
      <c r="B17" s="41" t="s">
        <v>18</v>
      </c>
      <c r="C17" s="42">
        <v>550330</v>
      </c>
      <c r="D17" s="43">
        <v>132.34</v>
      </c>
      <c r="E17" s="44">
        <v>57.43</v>
      </c>
      <c r="F17" s="44">
        <v>67.819999999999993</v>
      </c>
      <c r="G17" s="44">
        <v>42.09</v>
      </c>
      <c r="H17" s="44">
        <v>136.71</v>
      </c>
      <c r="I17" s="44">
        <v>148.58000000000001</v>
      </c>
      <c r="J17" s="45">
        <v>111.72</v>
      </c>
      <c r="K17" s="46">
        <v>20.2</v>
      </c>
      <c r="L17" s="47">
        <v>19.3</v>
      </c>
      <c r="M17" s="47">
        <v>8.1999999999999993</v>
      </c>
      <c r="N17" s="47">
        <v>6.2</v>
      </c>
      <c r="O17" s="47">
        <v>18.3</v>
      </c>
      <c r="P17" s="47">
        <v>55.9</v>
      </c>
      <c r="Q17" s="48">
        <v>24.1</v>
      </c>
    </row>
    <row r="18" spans="1:18" x14ac:dyDescent="0.25">
      <c r="A18" s="4" t="s">
        <v>22</v>
      </c>
      <c r="B18" s="4" t="s">
        <v>18</v>
      </c>
      <c r="C18" s="19">
        <v>550130</v>
      </c>
      <c r="D18" s="12" t="s">
        <v>0</v>
      </c>
      <c r="E18" s="5">
        <v>11.31</v>
      </c>
      <c r="F18" s="4" t="s">
        <v>0</v>
      </c>
      <c r="G18" s="4" t="s">
        <v>0</v>
      </c>
      <c r="H18" s="4" t="s">
        <v>0</v>
      </c>
      <c r="I18" s="5">
        <v>3.42</v>
      </c>
      <c r="J18" s="26">
        <v>6.93</v>
      </c>
      <c r="K18" s="12" t="s">
        <v>0</v>
      </c>
      <c r="L18" s="6">
        <v>4.7</v>
      </c>
      <c r="M18" s="4" t="s">
        <v>0</v>
      </c>
      <c r="N18" s="4" t="s">
        <v>0</v>
      </c>
      <c r="O18" s="4" t="s">
        <v>0</v>
      </c>
      <c r="P18" s="6">
        <v>0.3</v>
      </c>
      <c r="Q18" s="13">
        <v>0.5</v>
      </c>
    </row>
    <row r="19" spans="1:18" x14ac:dyDescent="0.25">
      <c r="A19" s="4" t="s">
        <v>22</v>
      </c>
      <c r="B19" s="4" t="s">
        <v>18</v>
      </c>
      <c r="C19" s="19">
        <v>550330</v>
      </c>
      <c r="D19" s="27">
        <v>5.36</v>
      </c>
      <c r="E19" s="5">
        <v>1.78</v>
      </c>
      <c r="F19" s="5">
        <v>13.39</v>
      </c>
      <c r="G19" s="5">
        <v>12.43</v>
      </c>
      <c r="H19" s="5">
        <v>16.84</v>
      </c>
      <c r="I19" s="5">
        <v>21.6</v>
      </c>
      <c r="J19" s="26">
        <v>14.29</v>
      </c>
      <c r="K19" s="31">
        <v>1.5</v>
      </c>
      <c r="L19" s="6">
        <v>0.5</v>
      </c>
      <c r="M19" s="6">
        <v>3.9</v>
      </c>
      <c r="N19" s="6">
        <v>3.8</v>
      </c>
      <c r="O19" s="6">
        <v>5</v>
      </c>
      <c r="P19" s="6">
        <v>6.2</v>
      </c>
      <c r="Q19" s="13">
        <v>3.8</v>
      </c>
    </row>
    <row r="20" spans="1:18" x14ac:dyDescent="0.25">
      <c r="A20" s="4" t="s">
        <v>23</v>
      </c>
      <c r="B20" s="4" t="s">
        <v>18</v>
      </c>
      <c r="C20" s="19">
        <v>550130</v>
      </c>
      <c r="D20" s="27">
        <v>26.31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26">
        <v>111.45</v>
      </c>
      <c r="K20" s="31">
        <v>74.7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>
        <v>97.5</v>
      </c>
    </row>
    <row r="21" spans="1:18" x14ac:dyDescent="0.25">
      <c r="A21" s="41" t="s">
        <v>23</v>
      </c>
      <c r="B21" s="41" t="s">
        <v>18</v>
      </c>
      <c r="C21" s="42">
        <v>550330</v>
      </c>
      <c r="D21" s="43">
        <v>0</v>
      </c>
      <c r="E21" s="44">
        <v>1.1200000000000001</v>
      </c>
      <c r="F21" s="41" t="s">
        <v>0</v>
      </c>
      <c r="G21" s="41" t="s">
        <v>0</v>
      </c>
      <c r="H21" s="44">
        <v>18.66</v>
      </c>
      <c r="I21" s="44">
        <v>189.01</v>
      </c>
      <c r="J21" s="45">
        <v>5.66</v>
      </c>
      <c r="K21" s="46">
        <v>0</v>
      </c>
      <c r="L21" s="47">
        <v>0.2</v>
      </c>
      <c r="M21" s="41" t="s">
        <v>0</v>
      </c>
      <c r="N21" s="41" t="s">
        <v>0</v>
      </c>
      <c r="O21" s="47">
        <v>15.1</v>
      </c>
      <c r="P21" s="47">
        <v>20</v>
      </c>
      <c r="Q21" s="48">
        <v>0.6</v>
      </c>
    </row>
    <row r="22" spans="1:18" x14ac:dyDescent="0.25">
      <c r="A22" s="41" t="s">
        <v>24</v>
      </c>
      <c r="B22" s="41" t="s">
        <v>18</v>
      </c>
      <c r="C22" s="42">
        <v>550330</v>
      </c>
      <c r="D22" s="43">
        <v>40.97</v>
      </c>
      <c r="E22" s="41" t="s">
        <v>0</v>
      </c>
      <c r="F22" s="41" t="s">
        <v>0</v>
      </c>
      <c r="G22" s="44">
        <v>19.66</v>
      </c>
      <c r="H22" s="44">
        <v>6.01</v>
      </c>
      <c r="I22" s="44">
        <v>19.579999999999998</v>
      </c>
      <c r="J22" s="45">
        <v>10.46</v>
      </c>
      <c r="K22" s="46">
        <v>150</v>
      </c>
      <c r="L22" s="41" t="s">
        <v>0</v>
      </c>
      <c r="M22" s="41" t="s">
        <v>0</v>
      </c>
      <c r="N22" s="47">
        <v>7.1</v>
      </c>
      <c r="O22" s="47">
        <v>19.3</v>
      </c>
      <c r="P22" s="47">
        <v>17.3</v>
      </c>
      <c r="Q22" s="48">
        <v>4</v>
      </c>
    </row>
    <row r="23" spans="1:18" x14ac:dyDescent="0.25">
      <c r="A23" s="4" t="s">
        <v>25</v>
      </c>
      <c r="B23" s="4" t="s">
        <v>18</v>
      </c>
      <c r="C23" s="19">
        <v>550330</v>
      </c>
      <c r="D23" s="12" t="s">
        <v>0</v>
      </c>
      <c r="E23" s="4" t="s">
        <v>0</v>
      </c>
      <c r="F23" s="4" t="s">
        <v>0</v>
      </c>
      <c r="G23" s="5">
        <v>3.92</v>
      </c>
      <c r="H23" s="4" t="s">
        <v>0</v>
      </c>
      <c r="I23" s="5">
        <v>7.73</v>
      </c>
      <c r="J23" s="25" t="s">
        <v>0</v>
      </c>
      <c r="K23" s="12" t="s">
        <v>0</v>
      </c>
      <c r="L23" s="4" t="s">
        <v>0</v>
      </c>
      <c r="M23" s="4" t="s">
        <v>0</v>
      </c>
      <c r="N23" s="6">
        <v>0.3</v>
      </c>
      <c r="O23" s="4" t="s">
        <v>0</v>
      </c>
      <c r="P23" s="6">
        <v>0.5</v>
      </c>
      <c r="Q23" s="25" t="s">
        <v>0</v>
      </c>
    </row>
    <row r="24" spans="1:18" x14ac:dyDescent="0.25">
      <c r="A24" s="4" t="s">
        <v>26</v>
      </c>
      <c r="B24" s="4" t="s">
        <v>18</v>
      </c>
      <c r="C24" s="19">
        <v>550330</v>
      </c>
      <c r="D24" s="12" t="s">
        <v>0</v>
      </c>
      <c r="E24" s="4" t="s">
        <v>0</v>
      </c>
      <c r="F24" s="4" t="s">
        <v>0</v>
      </c>
      <c r="G24" s="5">
        <v>0.01</v>
      </c>
      <c r="H24" s="4" t="s">
        <v>0</v>
      </c>
      <c r="I24" s="4" t="s">
        <v>0</v>
      </c>
      <c r="J24" s="25" t="s">
        <v>0</v>
      </c>
      <c r="K24" s="12" t="s">
        <v>0</v>
      </c>
      <c r="L24" s="4" t="s">
        <v>0</v>
      </c>
      <c r="M24" s="4" t="s">
        <v>0</v>
      </c>
      <c r="N24" s="6">
        <v>0</v>
      </c>
      <c r="O24" s="4" t="s">
        <v>0</v>
      </c>
      <c r="P24" s="4" t="s">
        <v>0</v>
      </c>
      <c r="Q24" s="25" t="s">
        <v>0</v>
      </c>
    </row>
    <row r="25" spans="1:18" ht="15.75" thickBot="1" x14ac:dyDescent="0.3">
      <c r="A25" s="4" t="s">
        <v>27</v>
      </c>
      <c r="B25" s="4" t="s">
        <v>18</v>
      </c>
      <c r="C25" s="19">
        <v>550330</v>
      </c>
      <c r="D25" s="12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5">
        <v>3.3</v>
      </c>
      <c r="J25" s="26">
        <v>6.81</v>
      </c>
      <c r="K25" s="12" t="s">
        <v>0</v>
      </c>
      <c r="L25" s="4" t="s">
        <v>0</v>
      </c>
      <c r="M25" s="4" t="s">
        <v>0</v>
      </c>
      <c r="N25" s="4" t="s">
        <v>0</v>
      </c>
      <c r="O25" s="4" t="s">
        <v>0</v>
      </c>
      <c r="P25" s="6">
        <v>18.8</v>
      </c>
      <c r="Q25" s="13">
        <v>38.4</v>
      </c>
    </row>
    <row r="26" spans="1:18" x14ac:dyDescent="0.25">
      <c r="A26" s="7" t="s">
        <v>28</v>
      </c>
      <c r="B26" s="8" t="s">
        <v>18</v>
      </c>
      <c r="C26" s="20">
        <v>550130</v>
      </c>
      <c r="D26" s="28">
        <v>335.19</v>
      </c>
      <c r="E26" s="9">
        <v>205.86</v>
      </c>
      <c r="F26" s="9">
        <v>135.58000000000001</v>
      </c>
      <c r="G26" s="9">
        <v>171.39</v>
      </c>
      <c r="H26" s="9">
        <v>145.6</v>
      </c>
      <c r="I26" s="9">
        <v>97.56</v>
      </c>
      <c r="J26" s="29">
        <v>148.68</v>
      </c>
      <c r="K26" s="32">
        <v>502.8</v>
      </c>
      <c r="L26" s="10">
        <v>146.1</v>
      </c>
      <c r="M26" s="10">
        <v>61.1</v>
      </c>
      <c r="N26" s="10">
        <v>116.1</v>
      </c>
      <c r="O26" s="10">
        <v>98.5</v>
      </c>
      <c r="P26" s="10">
        <v>95.2</v>
      </c>
      <c r="Q26" s="11">
        <v>122.9</v>
      </c>
    </row>
    <row r="27" spans="1:18" x14ac:dyDescent="0.25">
      <c r="A27" s="12" t="s">
        <v>28</v>
      </c>
      <c r="B27" s="4" t="s">
        <v>18</v>
      </c>
      <c r="C27" s="19">
        <v>550330</v>
      </c>
      <c r="D27" s="27">
        <v>179.28</v>
      </c>
      <c r="E27" s="5">
        <v>79</v>
      </c>
      <c r="F27" s="5">
        <v>81.22</v>
      </c>
      <c r="G27" s="5">
        <v>78.66</v>
      </c>
      <c r="H27" s="5">
        <v>178.22</v>
      </c>
      <c r="I27" s="5">
        <v>389.8</v>
      </c>
      <c r="J27" s="26">
        <v>148.93</v>
      </c>
      <c r="K27" s="31">
        <v>171.8</v>
      </c>
      <c r="L27" s="6">
        <v>27</v>
      </c>
      <c r="M27" s="6">
        <v>12.1</v>
      </c>
      <c r="N27" s="6">
        <v>17.600000000000001</v>
      </c>
      <c r="O27" s="6">
        <v>57.7</v>
      </c>
      <c r="P27" s="6">
        <v>118.8</v>
      </c>
      <c r="Q27" s="13">
        <v>71</v>
      </c>
    </row>
    <row r="28" spans="1:18" ht="15.75" thickBot="1" x14ac:dyDescent="0.3">
      <c r="A28" s="14" t="s">
        <v>28</v>
      </c>
      <c r="B28" s="15" t="s">
        <v>18</v>
      </c>
      <c r="C28" s="21">
        <v>550630</v>
      </c>
      <c r="D28" s="14" t="s">
        <v>0</v>
      </c>
      <c r="E28" s="16">
        <v>14.27</v>
      </c>
      <c r="F28" s="16">
        <v>51.12</v>
      </c>
      <c r="G28" s="16">
        <v>25.88</v>
      </c>
      <c r="H28" s="16">
        <v>17.28</v>
      </c>
      <c r="I28" s="16">
        <v>122.15</v>
      </c>
      <c r="J28" s="30">
        <v>3</v>
      </c>
      <c r="K28" s="14" t="s">
        <v>0</v>
      </c>
      <c r="L28" s="17">
        <v>1.5</v>
      </c>
      <c r="M28" s="17">
        <v>2.5</v>
      </c>
      <c r="N28" s="17">
        <v>2.2000000000000002</v>
      </c>
      <c r="O28" s="17">
        <v>2.4</v>
      </c>
      <c r="P28" s="17">
        <v>21.9</v>
      </c>
      <c r="Q28" s="18">
        <v>0.1</v>
      </c>
    </row>
    <row r="29" spans="1:18" s="37" customFormat="1" ht="30" customHeight="1" thickBot="1" x14ac:dyDescent="0.3">
      <c r="A29" s="33" t="s">
        <v>28</v>
      </c>
      <c r="B29" s="34" t="s">
        <v>18</v>
      </c>
      <c r="C29" s="35" t="s">
        <v>30</v>
      </c>
      <c r="D29" s="38">
        <f>SUM(D26:D28)</f>
        <v>514.47</v>
      </c>
      <c r="E29" s="39">
        <f t="shared" ref="E29:Q29" si="0">SUM(E26:E28)</f>
        <v>299.13</v>
      </c>
      <c r="F29" s="39">
        <f t="shared" si="0"/>
        <v>267.92</v>
      </c>
      <c r="G29" s="39">
        <f t="shared" si="0"/>
        <v>275.93</v>
      </c>
      <c r="H29" s="39">
        <f t="shared" si="0"/>
        <v>341.1</v>
      </c>
      <c r="I29" s="39">
        <f t="shared" si="0"/>
        <v>609.51</v>
      </c>
      <c r="J29" s="40">
        <f t="shared" si="0"/>
        <v>300.61</v>
      </c>
      <c r="K29" s="38">
        <f t="shared" si="0"/>
        <v>674.6</v>
      </c>
      <c r="L29" s="39">
        <f t="shared" si="0"/>
        <v>174.6</v>
      </c>
      <c r="M29" s="39">
        <f t="shared" si="0"/>
        <v>75.7</v>
      </c>
      <c r="N29" s="39">
        <f t="shared" si="0"/>
        <v>135.89999999999998</v>
      </c>
      <c r="O29" s="39">
        <f t="shared" si="0"/>
        <v>158.6</v>
      </c>
      <c r="P29" s="39">
        <f t="shared" si="0"/>
        <v>235.9</v>
      </c>
      <c r="Q29" s="40">
        <f t="shared" si="0"/>
        <v>194</v>
      </c>
      <c r="R29" s="36"/>
    </row>
    <row r="31" spans="1:18" ht="15.75" thickBot="1" x14ac:dyDescent="0.3"/>
    <row r="32" spans="1:18" ht="15.75" thickBot="1" x14ac:dyDescent="0.3">
      <c r="C32" s="50" t="s">
        <v>31</v>
      </c>
      <c r="D32" s="51">
        <f>D29/K29*1000</f>
        <v>762.62970649273643</v>
      </c>
      <c r="E32" s="51">
        <f t="shared" ref="E32:J32" si="1">E29/L29*1000</f>
        <v>1713.2302405498283</v>
      </c>
      <c r="F32" s="51">
        <f t="shared" si="1"/>
        <v>3539.2338177014531</v>
      </c>
      <c r="G32" s="51">
        <f t="shared" si="1"/>
        <v>2030.3899926416489</v>
      </c>
      <c r="H32" s="51">
        <f t="shared" si="1"/>
        <v>2150.6935687263558</v>
      </c>
      <c r="I32" s="51">
        <f t="shared" si="1"/>
        <v>2583.7643069097076</v>
      </c>
      <c r="J32" s="52">
        <f t="shared" si="1"/>
        <v>1549.5360824742268</v>
      </c>
    </row>
  </sheetData>
  <mergeCells count="2">
    <mergeCell ref="D7:J7"/>
    <mergeCell ref="K7:Q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k2175868.xlsx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GARDA Marta (TRADE)</cp:lastModifiedBy>
  <dcterms:created xsi:type="dcterms:W3CDTF">2019-10-02T09:04:08Z</dcterms:created>
  <dcterms:modified xsi:type="dcterms:W3CDTF">2019-10-02T09:10:55Z</dcterms:modified>
</cp:coreProperties>
</file>