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H\Country Cases\2 - Third country cases\India\CASES\A          AD cases\2019-AD-Flat rolled stainless\"/>
    </mc:Choice>
  </mc:AlternateContent>
  <bookViews>
    <workbookView xWindow="0" yWindow="0" windowWidth="28800" windowHeight="12000"/>
  </bookViews>
  <sheets>
    <sheet name="pivot" sheetId="3" r:id="rId1"/>
    <sheet name="raw data" sheetId="2" r:id="rId2"/>
  </sheets>
  <calcPr calcId="162913"/>
  <pivotCaches>
    <pivotCache cacheId="76" r:id="rId3"/>
  </pivotCaches>
</workbook>
</file>

<file path=xl/calcChain.xml><?xml version="1.0" encoding="utf-8"?>
<calcChain xmlns="http://schemas.openxmlformats.org/spreadsheetml/2006/main">
  <c r="C36" i="3" l="1"/>
  <c r="D36" i="3"/>
  <c r="E36" i="3"/>
  <c r="F36" i="3"/>
  <c r="G36" i="3"/>
  <c r="H36" i="3"/>
  <c r="B36" i="3"/>
</calcChain>
</file>

<file path=xl/sharedStrings.xml><?xml version="1.0" encoding="utf-8"?>
<sst xmlns="http://schemas.openxmlformats.org/spreadsheetml/2006/main" count="663" uniqueCount="76">
  <si>
    <t/>
  </si>
  <si>
    <t>Extracted on</t>
  </si>
  <si>
    <t>FLOW</t>
  </si>
  <si>
    <t>2 - EXPORT</t>
  </si>
  <si>
    <t>STAT_REGIME</t>
  </si>
  <si>
    <t>1 - NORMAL</t>
  </si>
  <si>
    <t>VALUE_1000EURO</t>
  </si>
  <si>
    <t>QUANTITY_TON</t>
  </si>
  <si>
    <t>DECLARANT</t>
  </si>
  <si>
    <t>PARTNER</t>
  </si>
  <si>
    <t>Year 2015</t>
  </si>
  <si>
    <t>Year 2016</t>
  </si>
  <si>
    <t>Year 2017</t>
  </si>
  <si>
    <t>Year 2018</t>
  </si>
  <si>
    <t>France</t>
  </si>
  <si>
    <t xml:space="preserve">India       </t>
  </si>
  <si>
    <t>Netherlands</t>
  </si>
  <si>
    <t>Fr Germany</t>
  </si>
  <si>
    <t>Italy</t>
  </si>
  <si>
    <t>Utd. Kingdom</t>
  </si>
  <si>
    <t>Ireland</t>
  </si>
  <si>
    <t>Denmark</t>
  </si>
  <si>
    <t>Greece</t>
  </si>
  <si>
    <t>Portugal</t>
  </si>
  <si>
    <t>Spain</t>
  </si>
  <si>
    <t>Belgium</t>
  </si>
  <si>
    <t>Luxembourg</t>
  </si>
  <si>
    <t>Sweden</t>
  </si>
  <si>
    <t>Finland</t>
  </si>
  <si>
    <t>Austria</t>
  </si>
  <si>
    <t>Malta</t>
  </si>
  <si>
    <t>Estonia</t>
  </si>
  <si>
    <t>Latvia</t>
  </si>
  <si>
    <t>Lithuania</t>
  </si>
  <si>
    <t>Poland</t>
  </si>
  <si>
    <t>Czech Republic</t>
  </si>
  <si>
    <t>Slovakia</t>
  </si>
  <si>
    <t>Hungary</t>
  </si>
  <si>
    <t>Romania</t>
  </si>
  <si>
    <t>Bulgaria</t>
  </si>
  <si>
    <t>Slovenia</t>
  </si>
  <si>
    <t>Croatia</t>
  </si>
  <si>
    <t>Cyprus</t>
  </si>
  <si>
    <t>EU 28</t>
  </si>
  <si>
    <t>7219</t>
  </si>
  <si>
    <t>7220</t>
  </si>
  <si>
    <t>Year 2015 V</t>
  </si>
  <si>
    <t>Year 2016 V</t>
  </si>
  <si>
    <t>Year 2017 V</t>
  </si>
  <si>
    <t>Year 2018 V</t>
  </si>
  <si>
    <t>2019-01</t>
  </si>
  <si>
    <t>2019-02</t>
  </si>
  <si>
    <t>2019-03</t>
  </si>
  <si>
    <t>2019-02 V</t>
  </si>
  <si>
    <t>2019-03 V</t>
  </si>
  <si>
    <t>2019-01 V</t>
  </si>
  <si>
    <t>Row Labels</t>
  </si>
  <si>
    <t>Grand Total</t>
  </si>
  <si>
    <t>PRODUCT</t>
  </si>
  <si>
    <t>(All)</t>
  </si>
  <si>
    <t>Sum of Year 2015 V</t>
  </si>
  <si>
    <t>Sum of Year 2017 V</t>
  </si>
  <si>
    <t>Sum of Year 2016 V</t>
  </si>
  <si>
    <t>Sum of Year 2018 V</t>
  </si>
  <si>
    <t>Sum of 2019-01 V</t>
  </si>
  <si>
    <t>Sum of 2019-02 V</t>
  </si>
  <si>
    <t>Sum of 2019-03 V</t>
  </si>
  <si>
    <t>Sum of 2019-02</t>
  </si>
  <si>
    <t>Sum of 2019-03</t>
  </si>
  <si>
    <t>Sum of 2019-01</t>
  </si>
  <si>
    <t>Sum of Year 2018</t>
  </si>
  <si>
    <t>Sum of Year 2017</t>
  </si>
  <si>
    <t>Sum of Year 2016</t>
  </si>
  <si>
    <t>Sum of Year 2015</t>
  </si>
  <si>
    <t>VALUE_1000EUR</t>
  </si>
  <si>
    <t>EUR/T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</si>
</sst>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yyyy/mm/dd\ hh:mm:ss"/>
    <numFmt numFmtId="165" formatCode="###0.00#"/>
    <numFmt numFmtId="166" formatCode="###0.0##"/>
  </numFmts>
  <fonts count="4" x14ac:knownFonts="1">
    <font>
      <sz val="11"/>
      <color indexed="8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4" xfId="0" applyBorder="1"/>
    <xf numFmtId="0" fontId="0" fillId="2" borderId="4" xfId="0" applyFill="1" applyBorder="1"/>
    <xf numFmtId="0" fontId="1" fillId="0" borderId="0" xfId="0" applyFont="1"/>
    <xf numFmtId="164" fontId="0" fillId="0" borderId="0" xfId="0" applyNumberFormat="1" applyAlignment="1">
      <alignment horizontal="left"/>
    </xf>
    <xf numFmtId="165" fontId="0" fillId="0" borderId="4" xfId="0" applyNumberFormat="1" applyBorder="1"/>
    <xf numFmtId="166" fontId="0" fillId="0" borderId="4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NumberFormat="1" applyBorder="1"/>
    <xf numFmtId="0" fontId="0" fillId="0" borderId="0" xfId="0" applyNumberFormat="1" applyBorder="1"/>
    <xf numFmtId="0" fontId="0" fillId="0" borderId="3" xfId="0" applyBorder="1" applyAlignment="1">
      <alignment horizontal="left"/>
    </xf>
    <xf numFmtId="0" fontId="0" fillId="0" borderId="8" xfId="0" applyBorder="1"/>
    <xf numFmtId="0" fontId="0" fillId="0" borderId="1" xfId="0" applyBorder="1"/>
    <xf numFmtId="43" fontId="0" fillId="0" borderId="3" xfId="0" applyNumberFormat="1" applyBorder="1"/>
    <xf numFmtId="43" fontId="0" fillId="0" borderId="2" xfId="0" applyNumberFormat="1" applyBorder="1"/>
    <xf numFmtId="0" fontId="0" fillId="3" borderId="1" xfId="0" applyFill="1" applyBorder="1"/>
    <xf numFmtId="0" fontId="0" fillId="3" borderId="9" xfId="0" applyFill="1" applyBorder="1"/>
    <xf numFmtId="0" fontId="0" fillId="3" borderId="0" xfId="0" applyNumberFormat="1" applyFill="1" applyBorder="1"/>
    <xf numFmtId="0" fontId="0" fillId="3" borderId="7" xfId="0" applyNumberFormat="1" applyFill="1" applyBorder="1"/>
    <xf numFmtId="43" fontId="0" fillId="3" borderId="2" xfId="0" applyNumberFormat="1" applyFill="1" applyBorder="1"/>
    <xf numFmtId="43" fontId="0" fillId="3" borderId="5" xfId="0" applyNumberFormat="1" applyFill="1" applyBorder="1"/>
    <xf numFmtId="43" fontId="3" fillId="0" borderId="0" xfId="1" applyFont="1"/>
    <xf numFmtId="0" fontId="3" fillId="0" borderId="0" xfId="0" applyFont="1" applyAlignment="1">
      <alignment horizontal="right"/>
    </xf>
    <xf numFmtId="0" fontId="0" fillId="4" borderId="3" xfId="0" applyFill="1" applyBorder="1" applyAlignment="1">
      <alignment horizontal="left"/>
    </xf>
    <xf numFmtId="2" fontId="0" fillId="4" borderId="2" xfId="0" applyNumberFormat="1" applyFill="1" applyBorder="1"/>
    <xf numFmtId="2" fontId="0" fillId="4" borderId="5" xfId="0" applyNumberFormat="1" applyFill="1" applyBorder="1"/>
  </cellXfs>
  <cellStyles count="2">
    <cellStyle name="Comma" xfId="1" builtinId="3"/>
    <cellStyle name="Normal" xfId="0" builtinId="0"/>
  </cellStyles>
  <dxfs count="72"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numFmt numFmtId="35" formatCode="_-* #,##0.00_-;\-* #,##0.00_-;_-* &quot;-&quot;??_-;_-@_-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RDA Marta (TRADE)" refreshedDate="43651.656028472222" createdVersion="6" refreshedVersion="6" minRefreshableVersion="3" recordCount="58">
  <cacheSource type="worksheet">
    <worksheetSource ref="A8:Q66" sheet="raw data"/>
  </cacheSource>
  <cacheFields count="17">
    <cacheField name="DECLARANT" numFmtId="0">
      <sharedItems count="29">
        <s v="France"/>
        <s v="Netherlands"/>
        <s v="Fr Germany"/>
        <s v="Italy"/>
        <s v="Utd. Kingdom"/>
        <s v="Ireland"/>
        <s v="Denmark"/>
        <s v="Greece"/>
        <s v="Portugal"/>
        <s v="Spain"/>
        <s v="Belgium"/>
        <s v="Luxembourg"/>
        <s v="Sweden"/>
        <s v="Finland"/>
        <s v="Austria"/>
        <s v="Malta"/>
        <s v="Estonia"/>
        <s v="Latvia"/>
        <s v="Lithuania"/>
        <s v="Poland"/>
        <s v="Czech Republic"/>
        <s v="Slovakia"/>
        <s v="Hungary"/>
        <s v="Romania"/>
        <s v="Bulgaria"/>
        <s v="Slovenia"/>
        <s v="Croatia"/>
        <s v="Cyprus"/>
        <s v="EU 28"/>
      </sharedItems>
    </cacheField>
    <cacheField name="PARTNER" numFmtId="0">
      <sharedItems/>
    </cacheField>
    <cacheField name="PRODUCT" numFmtId="0">
      <sharedItems count="2">
        <s v="7219"/>
        <s v="7220"/>
      </sharedItems>
    </cacheField>
    <cacheField name="Year 2015 V" numFmtId="0">
      <sharedItems containsMixedTypes="1" containsNumber="1" minValue="0.03" maxValue="68829.16"/>
    </cacheField>
    <cacheField name="Year 2016 V" numFmtId="0">
      <sharedItems containsMixedTypes="1" containsNumber="1" minValue="1.48" maxValue="65174.68"/>
    </cacheField>
    <cacheField name="Year 2017 V" numFmtId="0">
      <sharedItems containsMixedTypes="1" containsNumber="1" minValue="0.05" maxValue="58998.92"/>
    </cacheField>
    <cacheField name="Year 2018 V" numFmtId="0">
      <sharedItems containsMixedTypes="1" containsNumber="1" minValue="0.02" maxValue="68275.45"/>
    </cacheField>
    <cacheField name="2019-01 V" numFmtId="0">
      <sharedItems containsMixedTypes="1" containsNumber="1" minValue="1.22" maxValue="8239.64"/>
    </cacheField>
    <cacheField name="2019-02 V" numFmtId="0">
      <sharedItems containsMixedTypes="1" containsNumber="1" minValue="1.1399999999999999" maxValue="4331.6099999999997"/>
    </cacheField>
    <cacheField name="2019-03 V" numFmtId="0">
      <sharedItems containsMixedTypes="1" containsNumber="1" minValue="0.61" maxValue="5131.24"/>
    </cacheField>
    <cacheField name="Year 2015" numFmtId="0">
      <sharedItems containsMixedTypes="1" containsNumber="1" minValue="0.1" maxValue="29469.7"/>
    </cacheField>
    <cacheField name="Year 2016" numFmtId="0">
      <sharedItems containsMixedTypes="1" containsNumber="1" minValue="0" maxValue="33089"/>
    </cacheField>
    <cacheField name="Year 2017" numFmtId="0">
      <sharedItems containsMixedTypes="1" containsNumber="1" minValue="0" maxValue="25019.4"/>
    </cacheField>
    <cacheField name="Year 2018" numFmtId="0">
      <sharedItems containsMixedTypes="1" containsNumber="1" minValue="0" maxValue="27705"/>
    </cacheField>
    <cacheField name="2019-01" numFmtId="0">
      <sharedItems containsMixedTypes="1" containsNumber="1" minValue="0.1" maxValue="3345.6"/>
    </cacheField>
    <cacheField name="2019-02" numFmtId="0">
      <sharedItems containsMixedTypes="1" containsNumber="1" minValue="0.4" maxValue="2004.4"/>
    </cacheField>
    <cacheField name="2019-03" numFmtId="0">
      <sharedItems containsMixedTypes="1" containsNumber="1" minValue="0" maxValue="2039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">
  <r>
    <x v="0"/>
    <s v="India       "/>
    <x v="0"/>
    <n v="1802"/>
    <n v="1617.7"/>
    <n v="1994.96"/>
    <n v="3745.17"/>
    <n v="107.11"/>
    <n v="57.17"/>
    <n v="258.5"/>
    <n v="399.2"/>
    <n v="383.3"/>
    <n v="602.5"/>
    <n v="654"/>
    <n v="10.9"/>
    <n v="5.4"/>
    <n v="24.9"/>
  </r>
  <r>
    <x v="0"/>
    <s v="India       "/>
    <x v="1"/>
    <n v="1255.95"/>
    <n v="1259.8800000000001"/>
    <n v="1339.63"/>
    <n v="1323.83"/>
    <n v="21.86"/>
    <n v="78.38"/>
    <n v="105.22"/>
    <n v="514.4"/>
    <n v="603.20000000000005"/>
    <n v="472.9"/>
    <n v="583.9"/>
    <n v="6.1"/>
    <n v="15.5"/>
    <n v="20.8"/>
  </r>
  <r>
    <x v="1"/>
    <s v="India       "/>
    <x v="0"/>
    <n v="3747.13"/>
    <n v="2838.46"/>
    <n v="1172.8599999999999"/>
    <n v="2271.1799999999998"/>
    <n v="238.62"/>
    <n v="177.79"/>
    <n v="49.31"/>
    <n v="1894.4"/>
    <n v="1473.3"/>
    <n v="685.9"/>
    <n v="1098.8"/>
    <n v="99.3"/>
    <n v="92.5"/>
    <n v="23.6"/>
  </r>
  <r>
    <x v="1"/>
    <s v="India       "/>
    <x v="1"/>
    <n v="202.56"/>
    <n v="60.19"/>
    <n v="213.97"/>
    <n v="136.53"/>
    <s v=""/>
    <s v=""/>
    <s v=""/>
    <n v="89.9"/>
    <n v="29.5"/>
    <n v="55.8"/>
    <n v="69"/>
    <s v=""/>
    <s v=""/>
    <s v=""/>
  </r>
  <r>
    <x v="2"/>
    <s v="India       "/>
    <x v="0"/>
    <n v="5235.62"/>
    <n v="7436.95"/>
    <n v="3892.82"/>
    <n v="5027.8999999999996"/>
    <n v="253.41"/>
    <n v="44.79"/>
    <n v="440.8"/>
    <n v="2431.1999999999998"/>
    <n v="4036.1"/>
    <n v="1274.2"/>
    <n v="1394.6"/>
    <n v="67.8"/>
    <n v="5.8"/>
    <n v="161.9"/>
  </r>
  <r>
    <x v="2"/>
    <s v="India       "/>
    <x v="1"/>
    <n v="6805.52"/>
    <n v="5495.83"/>
    <n v="8238.32"/>
    <n v="8211.01"/>
    <n v="584.15"/>
    <n v="562.14"/>
    <n v="294.8"/>
    <n v="1544.9"/>
    <n v="1178.5999999999999"/>
    <n v="1506.2"/>
    <n v="1339.8"/>
    <n v="73.099999999999994"/>
    <n v="62"/>
    <n v="33"/>
  </r>
  <r>
    <x v="3"/>
    <s v="India       "/>
    <x v="0"/>
    <n v="4364.1499999999996"/>
    <n v="7456.45"/>
    <n v="4084.53"/>
    <n v="4395.6899999999996"/>
    <n v="101.61"/>
    <n v="178.87"/>
    <n v="558.83000000000004"/>
    <n v="2077.6"/>
    <n v="3693.9"/>
    <n v="1189"/>
    <n v="1604.9"/>
    <n v="42.4"/>
    <n v="85.2"/>
    <n v="243.3"/>
  </r>
  <r>
    <x v="3"/>
    <s v="India       "/>
    <x v="1"/>
    <n v="2444.5100000000002"/>
    <n v="1633.63"/>
    <n v="1562.09"/>
    <n v="2196.46"/>
    <n v="82.92"/>
    <n v="209.2"/>
    <n v="182.58"/>
    <n v="1009.3"/>
    <n v="973.9"/>
    <n v="617.6"/>
    <n v="1072.9000000000001"/>
    <n v="18.399999999999999"/>
    <n v="116.3"/>
    <n v="135.30000000000001"/>
  </r>
  <r>
    <x v="4"/>
    <s v="India       "/>
    <x v="0"/>
    <n v="2600.5100000000002"/>
    <n v="2313.62"/>
    <n v="1782.62"/>
    <n v="958.85"/>
    <n v="35.74"/>
    <n v="74.180000000000007"/>
    <n v="51.33"/>
    <n v="608.9"/>
    <n v="564.4"/>
    <n v="459.2"/>
    <n v="275.89999999999998"/>
    <n v="2.1"/>
    <n v="6.9"/>
    <n v="4.9000000000000004"/>
  </r>
  <r>
    <x v="4"/>
    <s v="India       "/>
    <x v="1"/>
    <n v="335.56"/>
    <n v="399.58"/>
    <n v="1392.62"/>
    <n v="950.42"/>
    <n v="175.2"/>
    <n v="31.65"/>
    <n v="212.07"/>
    <n v="126.8"/>
    <n v="190.9"/>
    <n v="737.3"/>
    <n v="457.4"/>
    <n v="91.3"/>
    <n v="2.2000000000000002"/>
    <n v="98.2"/>
  </r>
  <r>
    <x v="5"/>
    <s v="India       "/>
    <x v="0"/>
    <s v=""/>
    <n v="1.9"/>
    <s v=""/>
    <s v=""/>
    <n v="34.97"/>
    <s v=""/>
    <s v=""/>
    <s v=""/>
    <n v="0.7"/>
    <s v=""/>
    <s v=""/>
    <n v="5.0999999999999996"/>
    <s v=""/>
    <s v=""/>
  </r>
  <r>
    <x v="5"/>
    <s v="India       "/>
    <x v="1"/>
    <s v=""/>
    <s v=""/>
    <s v=""/>
    <s v=""/>
    <s v=""/>
    <s v=""/>
    <s v=""/>
    <s v=""/>
    <s v=""/>
    <s v=""/>
    <s v=""/>
    <s v=""/>
    <s v=""/>
    <s v=""/>
  </r>
  <r>
    <x v="6"/>
    <s v="India       "/>
    <x v="0"/>
    <n v="28.69"/>
    <n v="592.36"/>
    <n v="0.18"/>
    <n v="28.89"/>
    <s v=""/>
    <n v="26.85"/>
    <n v="39.06"/>
    <n v="1.2"/>
    <n v="133.1"/>
    <n v="0"/>
    <n v="0.9"/>
    <s v=""/>
    <n v="0.6"/>
    <n v="1"/>
  </r>
  <r>
    <x v="6"/>
    <s v="India       "/>
    <x v="1"/>
    <n v="203.9"/>
    <n v="68.33"/>
    <n v="8.92"/>
    <n v="48.39"/>
    <s v=""/>
    <n v="7.65"/>
    <s v=""/>
    <n v="133.69999999999999"/>
    <n v="14.8"/>
    <n v="2"/>
    <n v="9.3000000000000007"/>
    <s v=""/>
    <n v="1.5"/>
    <s v=""/>
  </r>
  <r>
    <x v="7"/>
    <s v="India       "/>
    <x v="0"/>
    <s v=""/>
    <n v="61.95"/>
    <s v=""/>
    <s v=""/>
    <s v=""/>
    <s v=""/>
    <s v=""/>
    <s v=""/>
    <n v="45.6"/>
    <s v=""/>
    <s v=""/>
    <s v=""/>
    <s v=""/>
    <s v=""/>
  </r>
  <r>
    <x v="7"/>
    <s v="India       "/>
    <x v="1"/>
    <s v=""/>
    <s v=""/>
    <s v=""/>
    <s v=""/>
    <s v=""/>
    <s v=""/>
    <s v=""/>
    <s v=""/>
    <s v=""/>
    <s v=""/>
    <s v=""/>
    <s v=""/>
    <s v=""/>
    <s v=""/>
  </r>
  <r>
    <x v="8"/>
    <s v="India       "/>
    <x v="0"/>
    <s v=""/>
    <s v=""/>
    <s v=""/>
    <s v=""/>
    <s v=""/>
    <s v=""/>
    <s v=""/>
    <s v=""/>
    <s v=""/>
    <s v=""/>
    <s v=""/>
    <s v=""/>
    <s v=""/>
    <s v=""/>
  </r>
  <r>
    <x v="8"/>
    <s v="India       "/>
    <x v="1"/>
    <n v="0.03"/>
    <s v=""/>
    <s v=""/>
    <s v=""/>
    <s v=""/>
    <s v=""/>
    <s v=""/>
    <n v="0.1"/>
    <s v=""/>
    <s v=""/>
    <s v=""/>
    <s v=""/>
    <s v=""/>
    <s v=""/>
  </r>
  <r>
    <x v="9"/>
    <s v="India       "/>
    <x v="0"/>
    <n v="2459.06"/>
    <n v="206.47"/>
    <n v="597.86"/>
    <n v="372.9"/>
    <s v=""/>
    <n v="1.1399999999999999"/>
    <s v=""/>
    <n v="809.4"/>
    <n v="133"/>
    <n v="453"/>
    <n v="275.10000000000002"/>
    <s v=""/>
    <n v="0.5"/>
    <s v=""/>
  </r>
  <r>
    <x v="9"/>
    <s v="India       "/>
    <x v="1"/>
    <n v="89.97"/>
    <n v="404.31"/>
    <n v="199.14"/>
    <n v="1229.6099999999999"/>
    <n v="54.07"/>
    <n v="146.62"/>
    <n v="95.44"/>
    <n v="51.4"/>
    <n v="337.6"/>
    <n v="156.6"/>
    <n v="987.2"/>
    <n v="44.9"/>
    <n v="131.1"/>
    <n v="80.900000000000006"/>
  </r>
  <r>
    <x v="10"/>
    <s v="India       "/>
    <x v="0"/>
    <n v="20601.47"/>
    <n v="19061.87"/>
    <n v="14818.26"/>
    <n v="16749.009999999998"/>
    <n v="2776.82"/>
    <n v="1662.34"/>
    <n v="1654.14"/>
    <n v="10130.9"/>
    <n v="11546.2"/>
    <n v="7524.9"/>
    <n v="8255.7000000000007"/>
    <n v="1378.1"/>
    <n v="845.2"/>
    <n v="770"/>
  </r>
  <r>
    <x v="10"/>
    <s v="India       "/>
    <x v="1"/>
    <n v="2285.4499999999998"/>
    <n v="1882.76"/>
    <n v="1280.4100000000001"/>
    <n v="3370.92"/>
    <n v="224.68"/>
    <n v="337.33"/>
    <n v="121.86"/>
    <n v="963.8"/>
    <n v="916.1"/>
    <n v="486.6"/>
    <n v="1625.6"/>
    <n v="82.1"/>
    <n v="86"/>
    <n v="33.4"/>
  </r>
  <r>
    <x v="11"/>
    <s v="India       "/>
    <x v="0"/>
    <s v=""/>
    <n v="9.4700000000000006"/>
    <s v=""/>
    <n v="19.34"/>
    <s v=""/>
    <n v="23.07"/>
    <s v=""/>
    <s v=""/>
    <n v="0.5"/>
    <s v=""/>
    <n v="1"/>
    <s v=""/>
    <n v="1"/>
    <s v=""/>
  </r>
  <r>
    <x v="11"/>
    <s v="India       "/>
    <x v="1"/>
    <n v="6.8"/>
    <n v="2.67"/>
    <s v=""/>
    <n v="2.33"/>
    <n v="3.55"/>
    <s v=""/>
    <n v="1.73"/>
    <n v="0.3"/>
    <n v="0.1"/>
    <s v=""/>
    <n v="0.1"/>
    <n v="0.2"/>
    <s v=""/>
    <n v="0"/>
  </r>
  <r>
    <x v="12"/>
    <s v="India       "/>
    <x v="0"/>
    <n v="4952.51"/>
    <n v="4256.29"/>
    <n v="8486.06"/>
    <n v="10635.2"/>
    <n v="1552.94"/>
    <n v="345.6"/>
    <n v="697.13"/>
    <n v="1394.7"/>
    <n v="1190.0999999999999"/>
    <n v="2458"/>
    <n v="2661.9"/>
    <n v="385.5"/>
    <n v="105"/>
    <n v="170.1"/>
  </r>
  <r>
    <x v="12"/>
    <s v="India       "/>
    <x v="1"/>
    <n v="7618.75"/>
    <n v="6322.42"/>
    <n v="6948.14"/>
    <n v="9150.6299999999992"/>
    <n v="295.3"/>
    <n v="417.26"/>
    <n v="273.18"/>
    <n v="1280.9000000000001"/>
    <n v="1218.7"/>
    <n v="1159"/>
    <n v="1469"/>
    <n v="37.6"/>
    <n v="58.5"/>
    <n v="24.8"/>
  </r>
  <r>
    <x v="13"/>
    <s v="India       "/>
    <x v="0"/>
    <n v="15450.41"/>
    <n v="10070.83"/>
    <n v="16200.81"/>
    <n v="14761.57"/>
    <n v="1725.51"/>
    <n v="422.2"/>
    <n v="972.12"/>
    <n v="6419.9"/>
    <n v="5109.6000000000004"/>
    <n v="7714.2"/>
    <n v="7112.2"/>
    <n v="809.4"/>
    <n v="215.5"/>
    <n v="431"/>
  </r>
  <r>
    <x v="13"/>
    <s v="India       "/>
    <x v="1"/>
    <n v="1545.51"/>
    <n v="890.92"/>
    <n v="1201.6400000000001"/>
    <n v="3110.72"/>
    <n v="62.41"/>
    <n v="232.96"/>
    <n v="355.82"/>
    <n v="652.79999999999995"/>
    <n v="426.9"/>
    <n v="536"/>
    <n v="1184.0999999999999"/>
    <n v="35.299999999999997"/>
    <n v="110.1"/>
    <n v="140.30000000000001"/>
  </r>
  <r>
    <x v="14"/>
    <s v="India       "/>
    <x v="0"/>
    <n v="609.30999999999995"/>
    <n v="208.8"/>
    <n v="187.69"/>
    <n v="85.73"/>
    <n v="268.36"/>
    <s v=""/>
    <s v=""/>
    <n v="169.5"/>
    <n v="34.299999999999997"/>
    <n v="21"/>
    <n v="8"/>
    <n v="12.2"/>
    <s v=""/>
    <s v=""/>
  </r>
  <r>
    <x v="14"/>
    <s v="India       "/>
    <x v="1"/>
    <n v="43.58"/>
    <n v="5.81"/>
    <n v="36.01"/>
    <n v="4"/>
    <n v="1.22"/>
    <n v="12.91"/>
    <n v="0.61"/>
    <n v="6.4"/>
    <n v="0.4"/>
    <n v="0.7"/>
    <n v="0.2"/>
    <n v="0.1"/>
    <n v="4"/>
    <n v="0"/>
  </r>
  <r>
    <x v="15"/>
    <s v="India       "/>
    <x v="0"/>
    <s v=""/>
    <s v=""/>
    <s v=""/>
    <s v=""/>
    <s v=""/>
    <s v=""/>
    <s v=""/>
    <s v=""/>
    <s v=""/>
    <s v=""/>
    <s v=""/>
    <s v=""/>
    <s v=""/>
    <s v=""/>
  </r>
  <r>
    <x v="15"/>
    <s v="India       "/>
    <x v="1"/>
    <s v=""/>
    <s v=""/>
    <s v=""/>
    <s v=""/>
    <s v=""/>
    <s v=""/>
    <s v=""/>
    <s v=""/>
    <s v=""/>
    <s v=""/>
    <s v=""/>
    <s v=""/>
    <s v=""/>
    <s v=""/>
  </r>
  <r>
    <x v="16"/>
    <s v="India       "/>
    <x v="0"/>
    <s v=""/>
    <s v=""/>
    <s v=""/>
    <s v=""/>
    <s v=""/>
    <s v=""/>
    <s v=""/>
    <s v=""/>
    <s v=""/>
    <s v=""/>
    <s v=""/>
    <s v=""/>
    <s v=""/>
    <s v=""/>
  </r>
  <r>
    <x v="16"/>
    <s v="India       "/>
    <x v="1"/>
    <s v=""/>
    <s v=""/>
    <s v=""/>
    <s v=""/>
    <s v=""/>
    <s v=""/>
    <s v=""/>
    <s v=""/>
    <s v=""/>
    <s v=""/>
    <s v=""/>
    <s v=""/>
    <s v=""/>
    <s v=""/>
  </r>
  <r>
    <x v="17"/>
    <s v="India       "/>
    <x v="0"/>
    <s v=""/>
    <s v=""/>
    <s v=""/>
    <s v=""/>
    <s v=""/>
    <s v=""/>
    <s v=""/>
    <s v=""/>
    <s v=""/>
    <s v=""/>
    <s v=""/>
    <s v=""/>
    <s v=""/>
    <s v=""/>
  </r>
  <r>
    <x v="17"/>
    <s v="India       "/>
    <x v="1"/>
    <s v=""/>
    <s v=""/>
    <s v=""/>
    <s v=""/>
    <s v=""/>
    <s v=""/>
    <s v=""/>
    <s v=""/>
    <s v=""/>
    <s v=""/>
    <s v=""/>
    <s v=""/>
    <s v=""/>
    <s v=""/>
  </r>
  <r>
    <x v="18"/>
    <s v="India       "/>
    <x v="0"/>
    <s v=""/>
    <s v=""/>
    <s v=""/>
    <s v=""/>
    <s v=""/>
    <s v=""/>
    <s v=""/>
    <s v=""/>
    <s v=""/>
    <s v=""/>
    <s v=""/>
    <s v=""/>
    <s v=""/>
    <s v=""/>
  </r>
  <r>
    <x v="18"/>
    <s v="India       "/>
    <x v="1"/>
    <s v=""/>
    <s v=""/>
    <s v=""/>
    <s v=""/>
    <s v=""/>
    <s v=""/>
    <s v=""/>
    <s v=""/>
    <s v=""/>
    <s v=""/>
    <s v=""/>
    <s v=""/>
    <s v=""/>
    <s v=""/>
  </r>
  <r>
    <x v="19"/>
    <s v="India       "/>
    <x v="0"/>
    <n v="161.83000000000001"/>
    <s v=""/>
    <s v=""/>
    <n v="0.02"/>
    <s v=""/>
    <s v=""/>
    <s v=""/>
    <n v="97.1"/>
    <s v=""/>
    <s v=""/>
    <n v="0"/>
    <s v=""/>
    <s v=""/>
    <s v=""/>
  </r>
  <r>
    <x v="19"/>
    <s v="India       "/>
    <x v="1"/>
    <n v="9.9700000000000006"/>
    <n v="1.48"/>
    <n v="18.690000000000001"/>
    <s v=""/>
    <s v=""/>
    <s v=""/>
    <s v=""/>
    <n v="4"/>
    <n v="0"/>
    <n v="10.3"/>
    <s v=""/>
    <s v=""/>
    <s v=""/>
    <s v=""/>
  </r>
  <r>
    <x v="20"/>
    <s v="India       "/>
    <x v="0"/>
    <n v="12.05"/>
    <n v="32.270000000000003"/>
    <n v="43.71"/>
    <n v="28.39"/>
    <s v=""/>
    <s v=""/>
    <s v=""/>
    <n v="2.9"/>
    <n v="4.3"/>
    <n v="3.4"/>
    <n v="7.3"/>
    <s v=""/>
    <s v=""/>
    <s v=""/>
  </r>
  <r>
    <x v="20"/>
    <s v="India       "/>
    <x v="1"/>
    <n v="24.99"/>
    <n v="4.54"/>
    <n v="5.56"/>
    <n v="4.46"/>
    <s v=""/>
    <n v="3.92"/>
    <n v="7.12"/>
    <n v="2.7"/>
    <n v="1.1000000000000001"/>
    <n v="1.8"/>
    <n v="3.2"/>
    <s v=""/>
    <n v="0.4"/>
    <n v="0.8"/>
  </r>
  <r>
    <x v="21"/>
    <s v="India       "/>
    <x v="0"/>
    <s v=""/>
    <s v=""/>
    <s v=""/>
    <s v=""/>
    <s v=""/>
    <s v=""/>
    <s v=""/>
    <s v=""/>
    <s v=""/>
    <s v=""/>
    <s v=""/>
    <s v=""/>
    <s v=""/>
    <s v=""/>
  </r>
  <r>
    <x v="21"/>
    <s v="India       "/>
    <x v="1"/>
    <s v=""/>
    <s v=""/>
    <s v=""/>
    <s v=""/>
    <s v=""/>
    <s v=""/>
    <s v=""/>
    <s v=""/>
    <s v=""/>
    <s v=""/>
    <s v=""/>
    <s v=""/>
    <s v=""/>
    <s v=""/>
  </r>
  <r>
    <x v="22"/>
    <s v="India       "/>
    <x v="0"/>
    <s v=""/>
    <s v=""/>
    <s v=""/>
    <s v=""/>
    <s v=""/>
    <s v=""/>
    <s v=""/>
    <s v=""/>
    <s v=""/>
    <s v=""/>
    <s v=""/>
    <s v=""/>
    <s v=""/>
    <s v=""/>
  </r>
  <r>
    <x v="22"/>
    <s v="India       "/>
    <x v="1"/>
    <s v=""/>
    <s v=""/>
    <n v="0.05"/>
    <n v="5.29"/>
    <s v=""/>
    <s v=""/>
    <s v=""/>
    <s v=""/>
    <s v=""/>
    <n v="0"/>
    <n v="1.4"/>
    <s v=""/>
    <s v=""/>
    <s v=""/>
  </r>
  <r>
    <x v="23"/>
    <s v="India       "/>
    <x v="0"/>
    <n v="3.86"/>
    <n v="36.979999999999997"/>
    <n v="77.84"/>
    <n v="171.13"/>
    <s v=""/>
    <s v=""/>
    <s v=""/>
    <n v="1.6"/>
    <n v="18.7"/>
    <n v="39.9"/>
    <n v="78"/>
    <s v=""/>
    <s v=""/>
    <s v=""/>
  </r>
  <r>
    <x v="23"/>
    <s v="India       "/>
    <x v="1"/>
    <n v="154.27000000000001"/>
    <n v="48.73"/>
    <n v="59.64"/>
    <n v="83.95"/>
    <s v=""/>
    <s v=""/>
    <s v=""/>
    <n v="97.4"/>
    <n v="32.9"/>
    <n v="30.7"/>
    <n v="39.5"/>
    <s v=""/>
    <s v=""/>
    <s v=""/>
  </r>
  <r>
    <x v="24"/>
    <s v="India       "/>
    <x v="0"/>
    <s v=""/>
    <s v=""/>
    <s v=""/>
    <s v=""/>
    <s v=""/>
    <s v=""/>
    <s v=""/>
    <s v=""/>
    <s v=""/>
    <s v=""/>
    <s v=""/>
    <s v=""/>
    <s v=""/>
    <s v=""/>
  </r>
  <r>
    <x v="24"/>
    <s v="India       "/>
    <x v="1"/>
    <s v=""/>
    <s v=""/>
    <s v=""/>
    <s v=""/>
    <s v=""/>
    <s v=""/>
    <s v=""/>
    <s v=""/>
    <s v=""/>
    <s v=""/>
    <s v=""/>
    <s v=""/>
    <s v=""/>
    <s v=""/>
  </r>
  <r>
    <x v="25"/>
    <s v="India       "/>
    <x v="0"/>
    <n v="6800.55"/>
    <n v="8972.32"/>
    <n v="5658.72"/>
    <n v="9024.4699999999993"/>
    <n v="1144.56"/>
    <n v="1317.62"/>
    <n v="410.02"/>
    <n v="3031.2"/>
    <n v="4722"/>
    <n v="2594.1999999999998"/>
    <n v="4276.8"/>
    <n v="532.9"/>
    <n v="640.79999999999995"/>
    <n v="209"/>
  </r>
  <r>
    <x v="25"/>
    <s v="India       "/>
    <x v="1"/>
    <n v="4.5999999999999996"/>
    <s v=""/>
    <n v="1.36"/>
    <n v="1.59"/>
    <s v=""/>
    <s v=""/>
    <s v=""/>
    <n v="2.2999999999999998"/>
    <s v=""/>
    <n v="0.8"/>
    <n v="1.1000000000000001"/>
    <s v=""/>
    <s v=""/>
    <s v=""/>
  </r>
  <r>
    <x v="26"/>
    <s v="India       "/>
    <x v="0"/>
    <s v=""/>
    <s v=""/>
    <s v=""/>
    <s v=""/>
    <s v=""/>
    <s v=""/>
    <s v=""/>
    <s v=""/>
    <s v=""/>
    <s v=""/>
    <s v=""/>
    <s v=""/>
    <s v=""/>
    <s v=""/>
  </r>
  <r>
    <x v="26"/>
    <s v="India       "/>
    <x v="1"/>
    <s v=""/>
    <s v=""/>
    <s v=""/>
    <s v=""/>
    <s v=""/>
    <s v=""/>
    <s v=""/>
    <s v=""/>
    <s v=""/>
    <s v=""/>
    <s v=""/>
    <s v=""/>
    <s v=""/>
    <s v=""/>
  </r>
  <r>
    <x v="27"/>
    <s v="India       "/>
    <x v="0"/>
    <s v=""/>
    <s v=""/>
    <s v=""/>
    <s v=""/>
    <s v=""/>
    <s v=""/>
    <s v=""/>
    <s v=""/>
    <s v=""/>
    <s v=""/>
    <s v=""/>
    <s v=""/>
    <s v=""/>
    <s v=""/>
  </r>
  <r>
    <x v="27"/>
    <s v="India       "/>
    <x v="1"/>
    <s v=""/>
    <s v=""/>
    <s v=""/>
    <s v=""/>
    <s v=""/>
    <s v=""/>
    <s v=""/>
    <s v=""/>
    <s v=""/>
    <s v=""/>
    <s v=""/>
    <s v=""/>
    <s v=""/>
    <s v=""/>
  </r>
  <r>
    <x v="28"/>
    <s v="India       "/>
    <x v="0"/>
    <n v="68829.16"/>
    <n v="65174.68"/>
    <n v="58998.92"/>
    <n v="68275.45"/>
    <n v="8239.64"/>
    <n v="4331.6099999999997"/>
    <n v="5131.24"/>
    <n v="29469.7"/>
    <n v="33089"/>
    <n v="25019.4"/>
    <n v="27705"/>
    <n v="3345.6"/>
    <n v="2004.4"/>
    <n v="2039.8"/>
  </r>
  <r>
    <x v="28"/>
    <s v="India       "/>
    <x v="1"/>
    <n v="23031.93"/>
    <n v="18481.080000000002"/>
    <n v="22506.18"/>
    <n v="29830.15"/>
    <n v="1505.34"/>
    <n v="2040.04"/>
    <n v="1650.43"/>
    <n v="6481.2"/>
    <n v="5924.8"/>
    <n v="5774.1"/>
    <n v="8843.7000000000007"/>
    <n v="389.2"/>
    <n v="587.70000000000005"/>
    <n v="567.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7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O33" firstHeaderRow="0" firstDataRow="1" firstDataCol="1" rowPageCount="1" colPageCount="1"/>
  <pivotFields count="17">
    <pivotField axis="axisRow" showAll="0">
      <items count="30">
        <item x="14"/>
        <item x="10"/>
        <item x="24"/>
        <item x="26"/>
        <item x="27"/>
        <item x="20"/>
        <item x="6"/>
        <item x="16"/>
        <item x="28"/>
        <item x="13"/>
        <item x="2"/>
        <item x="0"/>
        <item x="7"/>
        <item x="22"/>
        <item x="5"/>
        <item x="3"/>
        <item x="17"/>
        <item x="18"/>
        <item x="11"/>
        <item x="15"/>
        <item x="1"/>
        <item x="19"/>
        <item x="8"/>
        <item x="23"/>
        <item x="21"/>
        <item x="25"/>
        <item x="9"/>
        <item x="12"/>
        <item x="4"/>
        <item t="default"/>
      </items>
    </pivotField>
    <pivotField showAll="0"/>
    <pivotField axis="axisPage" showAll="0" defaultSubtotal="0">
      <items count="2">
        <item x="0"/>
        <item x="1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2" hier="-1"/>
  </pageFields>
  <dataFields count="14">
    <dataField name="Sum of Year 2015 V" fld="3" baseField="0" baseItem="13"/>
    <dataField name="Sum of Year 2017 V" fld="5" baseField="0" baseItem="13"/>
    <dataField name="Sum of Year 2016 V" fld="4" baseField="0" baseItem="13"/>
    <dataField name="Sum of Year 2018 V" fld="6" baseField="0" baseItem="13"/>
    <dataField name="Sum of 2019-01 V" fld="7" baseField="0" baseItem="13"/>
    <dataField name="Sum of 2019-02 V" fld="8" baseField="0" baseItem="13"/>
    <dataField name="Sum of 2019-03 V" fld="9" baseField="0" baseItem="13"/>
    <dataField name="Sum of Year 2015" fld="10" baseField="0" baseItem="13"/>
    <dataField name="Sum of Year 2016" fld="11" baseField="0" baseItem="13"/>
    <dataField name="Sum of Year 2017" fld="12" baseField="0" baseItem="13"/>
    <dataField name="Sum of Year 2018" fld="13" baseField="0" baseItem="13"/>
    <dataField name="Sum of 2019-01" fld="14" baseField="0" baseItem="13"/>
    <dataField name="Sum of 2019-02" fld="15" baseField="0" baseItem="13"/>
    <dataField name="Sum of 2019-03" fld="16" baseField="0" baseItem="13"/>
  </dataFields>
  <formats count="11">
    <format dxfId="71">
      <pivotArea outline="0" collapsedLevelsAreSubtotals="1" fieldPosition="0">
        <references count="1">
          <reference field="4294967294" count="7" selected="0">
            <x v="0"/>
            <x v="1"/>
            <x v="2"/>
            <x v="3"/>
            <x v="4"/>
            <x v="5"/>
            <x v="6"/>
          </reference>
        </references>
      </pivotArea>
    </format>
    <format dxfId="7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69">
      <pivotArea outline="0" collapsedLevelsAreSubtotals="1" fieldPosition="0">
        <references count="1">
          <reference field="4294967294" count="7" selected="0">
            <x v="7"/>
            <x v="8"/>
            <x v="9"/>
            <x v="10"/>
            <x v="11"/>
            <x v="12"/>
            <x v="13"/>
          </reference>
        </references>
      </pivotArea>
    </format>
    <format dxfId="68">
      <pivotArea dataOnly="0" labelOnly="1" outline="0" fieldPosition="0">
        <references count="1">
          <reference field="4294967294" count="7">
            <x v="7"/>
            <x v="8"/>
            <x v="9"/>
            <x v="10"/>
            <x v="11"/>
            <x v="12"/>
            <x v="13"/>
          </reference>
        </references>
      </pivotArea>
    </format>
    <format dxfId="67">
      <pivotArea grandRow="1" outline="0" collapsedLevelsAreSubtotals="1" fieldPosition="0"/>
    </format>
    <format dxfId="66">
      <pivotArea dataOnly="0" labelOnly="1" grandRow="1" outline="0" fieldPosition="0"/>
    </format>
    <format dxfId="59">
      <pivotArea grandRow="1" outline="0" collapsedLevelsAreSubtotals="1" fieldPosition="0"/>
    </format>
    <format dxfId="58">
      <pivotArea outline="0" collapsedLevelsAreSubtotals="1" fieldPosition="0">
        <references count="1">
          <reference field="4294967294" count="3" selected="0">
            <x v="4"/>
            <x v="5"/>
            <x v="6"/>
          </reference>
        </references>
      </pivotArea>
    </format>
    <format dxfId="57">
      <pivotArea dataOnly="0" labelOnly="1" outline="0" fieldPosition="0">
        <references count="1">
          <reference field="4294967294" count="3">
            <x v="4"/>
            <x v="5"/>
            <x v="6"/>
          </reference>
        </references>
      </pivotArea>
    </format>
    <format dxfId="56">
      <pivotArea outline="0" collapsedLevelsAreSubtotals="1" fieldPosition="0">
        <references count="1">
          <reference field="4294967294" count="3" selected="0">
            <x v="11"/>
            <x v="12"/>
            <x v="13"/>
          </reference>
        </references>
      </pivotArea>
    </format>
    <format dxfId="55">
      <pivotArea dataOnly="0" labelOnly="1" outline="0" fieldPosition="0">
        <references count="1">
          <reference field="4294967294" count="3">
            <x v="11"/>
            <x v="12"/>
            <x v="1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B35" sqref="B35"/>
    </sheetView>
  </sheetViews>
  <sheetFormatPr defaultRowHeight="15" x14ac:dyDescent="0.25"/>
  <cols>
    <col min="1" max="1" width="14.42578125" bestFit="1" customWidth="1"/>
    <col min="2" max="5" width="18" bestFit="1" customWidth="1"/>
    <col min="6" max="12" width="16.140625" bestFit="1" customWidth="1"/>
    <col min="13" max="15" width="14.42578125" bestFit="1" customWidth="1"/>
  </cols>
  <sheetData>
    <row r="1" spans="1:15" x14ac:dyDescent="0.25">
      <c r="A1" s="7" t="s">
        <v>58</v>
      </c>
      <c r="B1" t="s">
        <v>59</v>
      </c>
    </row>
    <row r="2" spans="1:15" x14ac:dyDescent="0.25">
      <c r="B2" s="9" t="s">
        <v>74</v>
      </c>
      <c r="C2" s="10"/>
      <c r="D2" s="10"/>
      <c r="E2" s="10"/>
      <c r="F2" s="10"/>
      <c r="G2" s="10"/>
      <c r="H2" s="11"/>
      <c r="I2" s="9" t="s">
        <v>7</v>
      </c>
      <c r="J2" s="10"/>
      <c r="K2" s="10"/>
      <c r="L2" s="10"/>
      <c r="M2" s="10"/>
      <c r="N2" s="10"/>
      <c r="O2" s="11"/>
    </row>
    <row r="3" spans="1:15" x14ac:dyDescent="0.25">
      <c r="A3" s="7" t="s">
        <v>56</v>
      </c>
      <c r="B3" s="15" t="s">
        <v>60</v>
      </c>
      <c r="C3" s="16" t="s">
        <v>61</v>
      </c>
      <c r="D3" s="16" t="s">
        <v>62</v>
      </c>
      <c r="E3" s="16" t="s">
        <v>63</v>
      </c>
      <c r="F3" s="19" t="s">
        <v>64</v>
      </c>
      <c r="G3" s="19" t="s">
        <v>65</v>
      </c>
      <c r="H3" s="20" t="s">
        <v>66</v>
      </c>
      <c r="I3" s="16" t="s">
        <v>73</v>
      </c>
      <c r="J3" s="16" t="s">
        <v>72</v>
      </c>
      <c r="K3" s="16" t="s">
        <v>71</v>
      </c>
      <c r="L3" s="16" t="s">
        <v>70</v>
      </c>
      <c r="M3" s="19" t="s">
        <v>69</v>
      </c>
      <c r="N3" s="19" t="s">
        <v>67</v>
      </c>
      <c r="O3" s="20" t="s">
        <v>68</v>
      </c>
    </row>
    <row r="4" spans="1:15" x14ac:dyDescent="0.25">
      <c r="A4" s="8" t="s">
        <v>29</v>
      </c>
      <c r="B4" s="12">
        <v>652.89</v>
      </c>
      <c r="C4" s="13">
        <v>223.7</v>
      </c>
      <c r="D4" s="13">
        <v>214.61</v>
      </c>
      <c r="E4" s="13">
        <v>89.73</v>
      </c>
      <c r="F4" s="21">
        <v>269.58000000000004</v>
      </c>
      <c r="G4" s="21">
        <v>12.91</v>
      </c>
      <c r="H4" s="22">
        <v>0.61</v>
      </c>
      <c r="I4" s="13">
        <v>175.9</v>
      </c>
      <c r="J4" s="13">
        <v>34.699999999999996</v>
      </c>
      <c r="K4" s="13">
        <v>21.7</v>
      </c>
      <c r="L4" s="13">
        <v>8.1999999999999993</v>
      </c>
      <c r="M4" s="21">
        <v>12.299999999999999</v>
      </c>
      <c r="N4" s="21">
        <v>4</v>
      </c>
      <c r="O4" s="22">
        <v>0</v>
      </c>
    </row>
    <row r="5" spans="1:15" x14ac:dyDescent="0.25">
      <c r="A5" s="8" t="s">
        <v>25</v>
      </c>
      <c r="B5" s="12">
        <v>22886.920000000002</v>
      </c>
      <c r="C5" s="13">
        <v>16098.67</v>
      </c>
      <c r="D5" s="13">
        <v>20944.629999999997</v>
      </c>
      <c r="E5" s="13">
        <v>20119.93</v>
      </c>
      <c r="F5" s="21">
        <v>3001.5</v>
      </c>
      <c r="G5" s="21">
        <v>1999.6699999999998</v>
      </c>
      <c r="H5" s="22">
        <v>1776</v>
      </c>
      <c r="I5" s="13">
        <v>11094.699999999999</v>
      </c>
      <c r="J5" s="13">
        <v>12462.300000000001</v>
      </c>
      <c r="K5" s="13">
        <v>8011.5</v>
      </c>
      <c r="L5" s="13">
        <v>9881.3000000000011</v>
      </c>
      <c r="M5" s="21">
        <v>1460.1999999999998</v>
      </c>
      <c r="N5" s="21">
        <v>931.2</v>
      </c>
      <c r="O5" s="22">
        <v>803.4</v>
      </c>
    </row>
    <row r="6" spans="1:15" x14ac:dyDescent="0.25">
      <c r="A6" s="8" t="s">
        <v>39</v>
      </c>
      <c r="B6" s="12">
        <v>0</v>
      </c>
      <c r="C6" s="13">
        <v>0</v>
      </c>
      <c r="D6" s="13">
        <v>0</v>
      </c>
      <c r="E6" s="13">
        <v>0</v>
      </c>
      <c r="F6" s="21">
        <v>0</v>
      </c>
      <c r="G6" s="21">
        <v>0</v>
      </c>
      <c r="H6" s="22">
        <v>0</v>
      </c>
      <c r="I6" s="13">
        <v>0</v>
      </c>
      <c r="J6" s="13">
        <v>0</v>
      </c>
      <c r="K6" s="13">
        <v>0</v>
      </c>
      <c r="L6" s="13">
        <v>0</v>
      </c>
      <c r="M6" s="21">
        <v>0</v>
      </c>
      <c r="N6" s="21">
        <v>0</v>
      </c>
      <c r="O6" s="22">
        <v>0</v>
      </c>
    </row>
    <row r="7" spans="1:15" x14ac:dyDescent="0.25">
      <c r="A7" s="8" t="s">
        <v>41</v>
      </c>
      <c r="B7" s="12">
        <v>0</v>
      </c>
      <c r="C7" s="13">
        <v>0</v>
      </c>
      <c r="D7" s="13">
        <v>0</v>
      </c>
      <c r="E7" s="13">
        <v>0</v>
      </c>
      <c r="F7" s="21">
        <v>0</v>
      </c>
      <c r="G7" s="21">
        <v>0</v>
      </c>
      <c r="H7" s="22">
        <v>0</v>
      </c>
      <c r="I7" s="13">
        <v>0</v>
      </c>
      <c r="J7" s="13">
        <v>0</v>
      </c>
      <c r="K7" s="13">
        <v>0</v>
      </c>
      <c r="L7" s="13">
        <v>0</v>
      </c>
      <c r="M7" s="21">
        <v>0</v>
      </c>
      <c r="N7" s="21">
        <v>0</v>
      </c>
      <c r="O7" s="22">
        <v>0</v>
      </c>
    </row>
    <row r="8" spans="1:15" x14ac:dyDescent="0.25">
      <c r="A8" s="8" t="s">
        <v>42</v>
      </c>
      <c r="B8" s="12">
        <v>0</v>
      </c>
      <c r="C8" s="13">
        <v>0</v>
      </c>
      <c r="D8" s="13">
        <v>0</v>
      </c>
      <c r="E8" s="13">
        <v>0</v>
      </c>
      <c r="F8" s="21">
        <v>0</v>
      </c>
      <c r="G8" s="21">
        <v>0</v>
      </c>
      <c r="H8" s="22">
        <v>0</v>
      </c>
      <c r="I8" s="13">
        <v>0</v>
      </c>
      <c r="J8" s="13">
        <v>0</v>
      </c>
      <c r="K8" s="13">
        <v>0</v>
      </c>
      <c r="L8" s="13">
        <v>0</v>
      </c>
      <c r="M8" s="21">
        <v>0</v>
      </c>
      <c r="N8" s="21">
        <v>0</v>
      </c>
      <c r="O8" s="22">
        <v>0</v>
      </c>
    </row>
    <row r="9" spans="1:15" x14ac:dyDescent="0.25">
      <c r="A9" s="8" t="s">
        <v>35</v>
      </c>
      <c r="B9" s="12">
        <v>37.04</v>
      </c>
      <c r="C9" s="13">
        <v>49.27</v>
      </c>
      <c r="D9" s="13">
        <v>36.81</v>
      </c>
      <c r="E9" s="13">
        <v>32.85</v>
      </c>
      <c r="F9" s="21">
        <v>0</v>
      </c>
      <c r="G9" s="21">
        <v>3.92</v>
      </c>
      <c r="H9" s="22">
        <v>7.12</v>
      </c>
      <c r="I9" s="13">
        <v>5.6</v>
      </c>
      <c r="J9" s="13">
        <v>5.4</v>
      </c>
      <c r="K9" s="13">
        <v>5.2</v>
      </c>
      <c r="L9" s="13">
        <v>10.5</v>
      </c>
      <c r="M9" s="21">
        <v>0</v>
      </c>
      <c r="N9" s="21">
        <v>0.4</v>
      </c>
      <c r="O9" s="22">
        <v>0.8</v>
      </c>
    </row>
    <row r="10" spans="1:15" x14ac:dyDescent="0.25">
      <c r="A10" s="8" t="s">
        <v>21</v>
      </c>
      <c r="B10" s="12">
        <v>232.59</v>
      </c>
      <c r="C10" s="13">
        <v>9.1</v>
      </c>
      <c r="D10" s="13">
        <v>660.69</v>
      </c>
      <c r="E10" s="13">
        <v>77.28</v>
      </c>
      <c r="F10" s="21">
        <v>0</v>
      </c>
      <c r="G10" s="21">
        <v>34.5</v>
      </c>
      <c r="H10" s="22">
        <v>39.06</v>
      </c>
      <c r="I10" s="13">
        <v>134.89999999999998</v>
      </c>
      <c r="J10" s="13">
        <v>147.9</v>
      </c>
      <c r="K10" s="13">
        <v>2</v>
      </c>
      <c r="L10" s="13">
        <v>10.200000000000001</v>
      </c>
      <c r="M10" s="21">
        <v>0</v>
      </c>
      <c r="N10" s="21">
        <v>2.1</v>
      </c>
      <c r="O10" s="22">
        <v>1</v>
      </c>
    </row>
    <row r="11" spans="1:15" x14ac:dyDescent="0.25">
      <c r="A11" s="8" t="s">
        <v>31</v>
      </c>
      <c r="B11" s="12">
        <v>0</v>
      </c>
      <c r="C11" s="13">
        <v>0</v>
      </c>
      <c r="D11" s="13">
        <v>0</v>
      </c>
      <c r="E11" s="13">
        <v>0</v>
      </c>
      <c r="F11" s="21">
        <v>0</v>
      </c>
      <c r="G11" s="21">
        <v>0</v>
      </c>
      <c r="H11" s="22">
        <v>0</v>
      </c>
      <c r="I11" s="13">
        <v>0</v>
      </c>
      <c r="J11" s="13">
        <v>0</v>
      </c>
      <c r="K11" s="13">
        <v>0</v>
      </c>
      <c r="L11" s="13">
        <v>0</v>
      </c>
      <c r="M11" s="21">
        <v>0</v>
      </c>
      <c r="N11" s="21">
        <v>0</v>
      </c>
      <c r="O11" s="22">
        <v>0</v>
      </c>
    </row>
    <row r="12" spans="1:15" x14ac:dyDescent="0.25">
      <c r="A12" s="8" t="s">
        <v>43</v>
      </c>
      <c r="B12" s="12">
        <v>91861.09</v>
      </c>
      <c r="C12" s="13">
        <v>81505.100000000006</v>
      </c>
      <c r="D12" s="13">
        <v>83655.760000000009</v>
      </c>
      <c r="E12" s="13">
        <v>98105.600000000006</v>
      </c>
      <c r="F12" s="21">
        <v>9744.98</v>
      </c>
      <c r="G12" s="21">
        <v>6371.65</v>
      </c>
      <c r="H12" s="22">
        <v>6781.67</v>
      </c>
      <c r="I12" s="13">
        <v>35950.9</v>
      </c>
      <c r="J12" s="13">
        <v>39013.800000000003</v>
      </c>
      <c r="K12" s="13">
        <v>30793.5</v>
      </c>
      <c r="L12" s="13">
        <v>36548.699999999997</v>
      </c>
      <c r="M12" s="21">
        <v>3734.7999999999997</v>
      </c>
      <c r="N12" s="21">
        <v>2592.1000000000004</v>
      </c>
      <c r="O12" s="22">
        <v>2607.4</v>
      </c>
    </row>
    <row r="13" spans="1:15" x14ac:dyDescent="0.25">
      <c r="A13" s="8" t="s">
        <v>28</v>
      </c>
      <c r="B13" s="12">
        <v>16995.919999999998</v>
      </c>
      <c r="C13" s="13">
        <v>17402.45</v>
      </c>
      <c r="D13" s="13">
        <v>10961.75</v>
      </c>
      <c r="E13" s="13">
        <v>17872.29</v>
      </c>
      <c r="F13" s="21">
        <v>1787.92</v>
      </c>
      <c r="G13" s="21">
        <v>655.16</v>
      </c>
      <c r="H13" s="22">
        <v>1327.94</v>
      </c>
      <c r="I13" s="13">
        <v>7072.7</v>
      </c>
      <c r="J13" s="13">
        <v>5536.5</v>
      </c>
      <c r="K13" s="13">
        <v>8250.2000000000007</v>
      </c>
      <c r="L13" s="13">
        <v>8296.2999999999993</v>
      </c>
      <c r="M13" s="21">
        <v>844.69999999999993</v>
      </c>
      <c r="N13" s="21">
        <v>325.60000000000002</v>
      </c>
      <c r="O13" s="22">
        <v>571.29999999999995</v>
      </c>
    </row>
    <row r="14" spans="1:15" x14ac:dyDescent="0.25">
      <c r="A14" s="8" t="s">
        <v>17</v>
      </c>
      <c r="B14" s="12">
        <v>12041.14</v>
      </c>
      <c r="C14" s="13">
        <v>12131.14</v>
      </c>
      <c r="D14" s="13">
        <v>12932.779999999999</v>
      </c>
      <c r="E14" s="13">
        <v>13238.91</v>
      </c>
      <c r="F14" s="21">
        <v>837.56</v>
      </c>
      <c r="G14" s="21">
        <v>606.92999999999995</v>
      </c>
      <c r="H14" s="22">
        <v>735.6</v>
      </c>
      <c r="I14" s="13">
        <v>3976.1</v>
      </c>
      <c r="J14" s="13">
        <v>5214.7</v>
      </c>
      <c r="K14" s="13">
        <v>2780.4</v>
      </c>
      <c r="L14" s="13">
        <v>2734.3999999999996</v>
      </c>
      <c r="M14" s="21">
        <v>140.89999999999998</v>
      </c>
      <c r="N14" s="21">
        <v>67.8</v>
      </c>
      <c r="O14" s="22">
        <v>194.9</v>
      </c>
    </row>
    <row r="15" spans="1:15" x14ac:dyDescent="0.25">
      <c r="A15" s="8" t="s">
        <v>14</v>
      </c>
      <c r="B15" s="12">
        <v>3057.95</v>
      </c>
      <c r="C15" s="13">
        <v>3334.59</v>
      </c>
      <c r="D15" s="13">
        <v>2877.58</v>
      </c>
      <c r="E15" s="13">
        <v>5069</v>
      </c>
      <c r="F15" s="21">
        <v>128.97</v>
      </c>
      <c r="G15" s="21">
        <v>135.55000000000001</v>
      </c>
      <c r="H15" s="22">
        <v>363.72</v>
      </c>
      <c r="I15" s="13">
        <v>913.59999999999991</v>
      </c>
      <c r="J15" s="13">
        <v>986.5</v>
      </c>
      <c r="K15" s="13">
        <v>1075.4000000000001</v>
      </c>
      <c r="L15" s="13">
        <v>1237.9000000000001</v>
      </c>
      <c r="M15" s="21">
        <v>17</v>
      </c>
      <c r="N15" s="21">
        <v>20.9</v>
      </c>
      <c r="O15" s="22">
        <v>45.7</v>
      </c>
    </row>
    <row r="16" spans="1:15" x14ac:dyDescent="0.25">
      <c r="A16" s="8" t="s">
        <v>22</v>
      </c>
      <c r="B16" s="12">
        <v>0</v>
      </c>
      <c r="C16" s="13">
        <v>0</v>
      </c>
      <c r="D16" s="13">
        <v>61.95</v>
      </c>
      <c r="E16" s="13">
        <v>0</v>
      </c>
      <c r="F16" s="21">
        <v>0</v>
      </c>
      <c r="G16" s="21">
        <v>0</v>
      </c>
      <c r="H16" s="22">
        <v>0</v>
      </c>
      <c r="I16" s="13">
        <v>0</v>
      </c>
      <c r="J16" s="13">
        <v>45.6</v>
      </c>
      <c r="K16" s="13">
        <v>0</v>
      </c>
      <c r="L16" s="13">
        <v>0</v>
      </c>
      <c r="M16" s="21">
        <v>0</v>
      </c>
      <c r="N16" s="21">
        <v>0</v>
      </c>
      <c r="O16" s="22">
        <v>0</v>
      </c>
    </row>
    <row r="17" spans="1:15" x14ac:dyDescent="0.25">
      <c r="A17" s="8" t="s">
        <v>37</v>
      </c>
      <c r="B17" s="12">
        <v>0</v>
      </c>
      <c r="C17" s="13">
        <v>0.05</v>
      </c>
      <c r="D17" s="13">
        <v>0</v>
      </c>
      <c r="E17" s="13">
        <v>5.29</v>
      </c>
      <c r="F17" s="21">
        <v>0</v>
      </c>
      <c r="G17" s="21">
        <v>0</v>
      </c>
      <c r="H17" s="22">
        <v>0</v>
      </c>
      <c r="I17" s="13">
        <v>0</v>
      </c>
      <c r="J17" s="13">
        <v>0</v>
      </c>
      <c r="K17" s="13">
        <v>0</v>
      </c>
      <c r="L17" s="13">
        <v>1.4</v>
      </c>
      <c r="M17" s="21">
        <v>0</v>
      </c>
      <c r="N17" s="21">
        <v>0</v>
      </c>
      <c r="O17" s="22">
        <v>0</v>
      </c>
    </row>
    <row r="18" spans="1:15" x14ac:dyDescent="0.25">
      <c r="A18" s="8" t="s">
        <v>20</v>
      </c>
      <c r="B18" s="12">
        <v>0</v>
      </c>
      <c r="C18" s="13">
        <v>0</v>
      </c>
      <c r="D18" s="13">
        <v>1.9</v>
      </c>
      <c r="E18" s="13">
        <v>0</v>
      </c>
      <c r="F18" s="21">
        <v>34.97</v>
      </c>
      <c r="G18" s="21">
        <v>0</v>
      </c>
      <c r="H18" s="22">
        <v>0</v>
      </c>
      <c r="I18" s="13">
        <v>0</v>
      </c>
      <c r="J18" s="13">
        <v>0.7</v>
      </c>
      <c r="K18" s="13">
        <v>0</v>
      </c>
      <c r="L18" s="13">
        <v>0</v>
      </c>
      <c r="M18" s="21">
        <v>5.0999999999999996</v>
      </c>
      <c r="N18" s="21">
        <v>0</v>
      </c>
      <c r="O18" s="22">
        <v>0</v>
      </c>
    </row>
    <row r="19" spans="1:15" x14ac:dyDescent="0.25">
      <c r="A19" s="8" t="s">
        <v>18</v>
      </c>
      <c r="B19" s="12">
        <v>6808.66</v>
      </c>
      <c r="C19" s="13">
        <v>5646.62</v>
      </c>
      <c r="D19" s="13">
        <v>9090.08</v>
      </c>
      <c r="E19" s="13">
        <v>6592.15</v>
      </c>
      <c r="F19" s="21">
        <v>184.53</v>
      </c>
      <c r="G19" s="21">
        <v>388.07</v>
      </c>
      <c r="H19" s="22">
        <v>741.41000000000008</v>
      </c>
      <c r="I19" s="13">
        <v>3086.8999999999996</v>
      </c>
      <c r="J19" s="13">
        <v>4667.8</v>
      </c>
      <c r="K19" s="13">
        <v>1806.6</v>
      </c>
      <c r="L19" s="13">
        <v>2677.8</v>
      </c>
      <c r="M19" s="21">
        <v>60.8</v>
      </c>
      <c r="N19" s="21">
        <v>201.5</v>
      </c>
      <c r="O19" s="22">
        <v>378.6</v>
      </c>
    </row>
    <row r="20" spans="1:15" x14ac:dyDescent="0.25">
      <c r="A20" s="8" t="s">
        <v>32</v>
      </c>
      <c r="B20" s="12">
        <v>0</v>
      </c>
      <c r="C20" s="13">
        <v>0</v>
      </c>
      <c r="D20" s="13">
        <v>0</v>
      </c>
      <c r="E20" s="13">
        <v>0</v>
      </c>
      <c r="F20" s="21">
        <v>0</v>
      </c>
      <c r="G20" s="21">
        <v>0</v>
      </c>
      <c r="H20" s="22">
        <v>0</v>
      </c>
      <c r="I20" s="13">
        <v>0</v>
      </c>
      <c r="J20" s="13">
        <v>0</v>
      </c>
      <c r="K20" s="13">
        <v>0</v>
      </c>
      <c r="L20" s="13">
        <v>0</v>
      </c>
      <c r="M20" s="21">
        <v>0</v>
      </c>
      <c r="N20" s="21">
        <v>0</v>
      </c>
      <c r="O20" s="22">
        <v>0</v>
      </c>
    </row>
    <row r="21" spans="1:15" x14ac:dyDescent="0.25">
      <c r="A21" s="8" t="s">
        <v>33</v>
      </c>
      <c r="B21" s="12">
        <v>0</v>
      </c>
      <c r="C21" s="13">
        <v>0</v>
      </c>
      <c r="D21" s="13">
        <v>0</v>
      </c>
      <c r="E21" s="13">
        <v>0</v>
      </c>
      <c r="F21" s="21">
        <v>0</v>
      </c>
      <c r="G21" s="21">
        <v>0</v>
      </c>
      <c r="H21" s="22">
        <v>0</v>
      </c>
      <c r="I21" s="13">
        <v>0</v>
      </c>
      <c r="J21" s="13">
        <v>0</v>
      </c>
      <c r="K21" s="13">
        <v>0</v>
      </c>
      <c r="L21" s="13">
        <v>0</v>
      </c>
      <c r="M21" s="21">
        <v>0</v>
      </c>
      <c r="N21" s="21">
        <v>0</v>
      </c>
      <c r="O21" s="22">
        <v>0</v>
      </c>
    </row>
    <row r="22" spans="1:15" x14ac:dyDescent="0.25">
      <c r="A22" s="8" t="s">
        <v>26</v>
      </c>
      <c r="B22" s="12">
        <v>6.8</v>
      </c>
      <c r="C22" s="13">
        <v>0</v>
      </c>
      <c r="D22" s="13">
        <v>12.14</v>
      </c>
      <c r="E22" s="13">
        <v>21.67</v>
      </c>
      <c r="F22" s="21">
        <v>3.55</v>
      </c>
      <c r="G22" s="21">
        <v>23.07</v>
      </c>
      <c r="H22" s="22">
        <v>1.73</v>
      </c>
      <c r="I22" s="13">
        <v>0.3</v>
      </c>
      <c r="J22" s="13">
        <v>0.6</v>
      </c>
      <c r="K22" s="13">
        <v>0</v>
      </c>
      <c r="L22" s="13">
        <v>1.1000000000000001</v>
      </c>
      <c r="M22" s="21">
        <v>0.2</v>
      </c>
      <c r="N22" s="21">
        <v>1</v>
      </c>
      <c r="O22" s="22">
        <v>0</v>
      </c>
    </row>
    <row r="23" spans="1:15" x14ac:dyDescent="0.25">
      <c r="A23" s="8" t="s">
        <v>30</v>
      </c>
      <c r="B23" s="12">
        <v>0</v>
      </c>
      <c r="C23" s="13">
        <v>0</v>
      </c>
      <c r="D23" s="13">
        <v>0</v>
      </c>
      <c r="E23" s="13">
        <v>0</v>
      </c>
      <c r="F23" s="21">
        <v>0</v>
      </c>
      <c r="G23" s="21">
        <v>0</v>
      </c>
      <c r="H23" s="22">
        <v>0</v>
      </c>
      <c r="I23" s="13">
        <v>0</v>
      </c>
      <c r="J23" s="13">
        <v>0</v>
      </c>
      <c r="K23" s="13">
        <v>0</v>
      </c>
      <c r="L23" s="13">
        <v>0</v>
      </c>
      <c r="M23" s="21">
        <v>0</v>
      </c>
      <c r="N23" s="21">
        <v>0</v>
      </c>
      <c r="O23" s="22">
        <v>0</v>
      </c>
    </row>
    <row r="24" spans="1:15" x14ac:dyDescent="0.25">
      <c r="A24" s="8" t="s">
        <v>16</v>
      </c>
      <c r="B24" s="12">
        <v>3949.69</v>
      </c>
      <c r="C24" s="13">
        <v>1386.83</v>
      </c>
      <c r="D24" s="13">
        <v>2898.65</v>
      </c>
      <c r="E24" s="13">
        <v>2407.71</v>
      </c>
      <c r="F24" s="21">
        <v>238.62</v>
      </c>
      <c r="G24" s="21">
        <v>177.79</v>
      </c>
      <c r="H24" s="22">
        <v>49.31</v>
      </c>
      <c r="I24" s="13">
        <v>1984.3000000000002</v>
      </c>
      <c r="J24" s="13">
        <v>1502.8</v>
      </c>
      <c r="K24" s="13">
        <v>741.69999999999993</v>
      </c>
      <c r="L24" s="13">
        <v>1167.8</v>
      </c>
      <c r="M24" s="21">
        <v>99.3</v>
      </c>
      <c r="N24" s="21">
        <v>92.5</v>
      </c>
      <c r="O24" s="22">
        <v>23.6</v>
      </c>
    </row>
    <row r="25" spans="1:15" x14ac:dyDescent="0.25">
      <c r="A25" s="8" t="s">
        <v>34</v>
      </c>
      <c r="B25" s="12">
        <v>171.8</v>
      </c>
      <c r="C25" s="13">
        <v>18.690000000000001</v>
      </c>
      <c r="D25" s="13">
        <v>1.48</v>
      </c>
      <c r="E25" s="13">
        <v>0.02</v>
      </c>
      <c r="F25" s="21">
        <v>0</v>
      </c>
      <c r="G25" s="21">
        <v>0</v>
      </c>
      <c r="H25" s="22">
        <v>0</v>
      </c>
      <c r="I25" s="13">
        <v>101.1</v>
      </c>
      <c r="J25" s="13">
        <v>0</v>
      </c>
      <c r="K25" s="13">
        <v>10.3</v>
      </c>
      <c r="L25" s="13">
        <v>0</v>
      </c>
      <c r="M25" s="21">
        <v>0</v>
      </c>
      <c r="N25" s="21">
        <v>0</v>
      </c>
      <c r="O25" s="22">
        <v>0</v>
      </c>
    </row>
    <row r="26" spans="1:15" x14ac:dyDescent="0.25">
      <c r="A26" s="8" t="s">
        <v>23</v>
      </c>
      <c r="B26" s="12">
        <v>0.03</v>
      </c>
      <c r="C26" s="13">
        <v>0</v>
      </c>
      <c r="D26" s="13">
        <v>0</v>
      </c>
      <c r="E26" s="13">
        <v>0</v>
      </c>
      <c r="F26" s="21">
        <v>0</v>
      </c>
      <c r="G26" s="21">
        <v>0</v>
      </c>
      <c r="H26" s="22">
        <v>0</v>
      </c>
      <c r="I26" s="13">
        <v>0.1</v>
      </c>
      <c r="J26" s="13">
        <v>0</v>
      </c>
      <c r="K26" s="13">
        <v>0</v>
      </c>
      <c r="L26" s="13">
        <v>0</v>
      </c>
      <c r="M26" s="21">
        <v>0</v>
      </c>
      <c r="N26" s="21">
        <v>0</v>
      </c>
      <c r="O26" s="22">
        <v>0</v>
      </c>
    </row>
    <row r="27" spans="1:15" x14ac:dyDescent="0.25">
      <c r="A27" s="8" t="s">
        <v>38</v>
      </c>
      <c r="B27" s="12">
        <v>158.13000000000002</v>
      </c>
      <c r="C27" s="13">
        <v>137.48000000000002</v>
      </c>
      <c r="D27" s="13">
        <v>85.71</v>
      </c>
      <c r="E27" s="13">
        <v>255.07999999999998</v>
      </c>
      <c r="F27" s="21">
        <v>0</v>
      </c>
      <c r="G27" s="21">
        <v>0</v>
      </c>
      <c r="H27" s="22">
        <v>0</v>
      </c>
      <c r="I27" s="13">
        <v>99</v>
      </c>
      <c r="J27" s="13">
        <v>51.599999999999994</v>
      </c>
      <c r="K27" s="13">
        <v>70.599999999999994</v>
      </c>
      <c r="L27" s="13">
        <v>117.5</v>
      </c>
      <c r="M27" s="21">
        <v>0</v>
      </c>
      <c r="N27" s="21">
        <v>0</v>
      </c>
      <c r="O27" s="22">
        <v>0</v>
      </c>
    </row>
    <row r="28" spans="1:15" x14ac:dyDescent="0.25">
      <c r="A28" s="8" t="s">
        <v>36</v>
      </c>
      <c r="B28" s="12">
        <v>0</v>
      </c>
      <c r="C28" s="13">
        <v>0</v>
      </c>
      <c r="D28" s="13">
        <v>0</v>
      </c>
      <c r="E28" s="13">
        <v>0</v>
      </c>
      <c r="F28" s="21">
        <v>0</v>
      </c>
      <c r="G28" s="21">
        <v>0</v>
      </c>
      <c r="H28" s="22">
        <v>0</v>
      </c>
      <c r="I28" s="13">
        <v>0</v>
      </c>
      <c r="J28" s="13">
        <v>0</v>
      </c>
      <c r="K28" s="13">
        <v>0</v>
      </c>
      <c r="L28" s="13">
        <v>0</v>
      </c>
      <c r="M28" s="21">
        <v>0</v>
      </c>
      <c r="N28" s="21">
        <v>0</v>
      </c>
      <c r="O28" s="22">
        <v>0</v>
      </c>
    </row>
    <row r="29" spans="1:15" x14ac:dyDescent="0.25">
      <c r="A29" s="8" t="s">
        <v>40</v>
      </c>
      <c r="B29" s="12">
        <v>6805.1500000000005</v>
      </c>
      <c r="C29" s="13">
        <v>5660.08</v>
      </c>
      <c r="D29" s="13">
        <v>8972.32</v>
      </c>
      <c r="E29" s="13">
        <v>9026.06</v>
      </c>
      <c r="F29" s="21">
        <v>1144.56</v>
      </c>
      <c r="G29" s="21">
        <v>1317.62</v>
      </c>
      <c r="H29" s="22">
        <v>410.02</v>
      </c>
      <c r="I29" s="13">
        <v>3033.5</v>
      </c>
      <c r="J29" s="13">
        <v>4722</v>
      </c>
      <c r="K29" s="13">
        <v>2595</v>
      </c>
      <c r="L29" s="13">
        <v>4277.9000000000005</v>
      </c>
      <c r="M29" s="21">
        <v>532.9</v>
      </c>
      <c r="N29" s="21">
        <v>640.79999999999995</v>
      </c>
      <c r="O29" s="22">
        <v>209</v>
      </c>
    </row>
    <row r="30" spans="1:15" x14ac:dyDescent="0.25">
      <c r="A30" s="8" t="s">
        <v>24</v>
      </c>
      <c r="B30" s="12">
        <v>2549.0299999999997</v>
      </c>
      <c r="C30" s="13">
        <v>797</v>
      </c>
      <c r="D30" s="13">
        <v>610.78</v>
      </c>
      <c r="E30" s="13">
        <v>1602.5099999999998</v>
      </c>
      <c r="F30" s="21">
        <v>54.07</v>
      </c>
      <c r="G30" s="21">
        <v>147.76</v>
      </c>
      <c r="H30" s="22">
        <v>95.44</v>
      </c>
      <c r="I30" s="13">
        <v>860.8</v>
      </c>
      <c r="J30" s="13">
        <v>470.6</v>
      </c>
      <c r="K30" s="13">
        <v>609.6</v>
      </c>
      <c r="L30" s="13">
        <v>1262.3000000000002</v>
      </c>
      <c r="M30" s="21">
        <v>44.9</v>
      </c>
      <c r="N30" s="21">
        <v>131.6</v>
      </c>
      <c r="O30" s="22">
        <v>80.900000000000006</v>
      </c>
    </row>
    <row r="31" spans="1:15" x14ac:dyDescent="0.25">
      <c r="A31" s="8" t="s">
        <v>27</v>
      </c>
      <c r="B31" s="12">
        <v>12571.26</v>
      </c>
      <c r="C31" s="13">
        <v>15434.2</v>
      </c>
      <c r="D31" s="13">
        <v>10578.71</v>
      </c>
      <c r="E31" s="13">
        <v>19785.830000000002</v>
      </c>
      <c r="F31" s="21">
        <v>1848.24</v>
      </c>
      <c r="G31" s="21">
        <v>762.86</v>
      </c>
      <c r="H31" s="22">
        <v>970.31</v>
      </c>
      <c r="I31" s="13">
        <v>2675.6000000000004</v>
      </c>
      <c r="J31" s="13">
        <v>2408.8000000000002</v>
      </c>
      <c r="K31" s="13">
        <v>3617</v>
      </c>
      <c r="L31" s="13">
        <v>4130.8999999999996</v>
      </c>
      <c r="M31" s="21">
        <v>423.1</v>
      </c>
      <c r="N31" s="21">
        <v>163.5</v>
      </c>
      <c r="O31" s="22">
        <v>194.9</v>
      </c>
    </row>
    <row r="32" spans="1:15" x14ac:dyDescent="0.25">
      <c r="A32" s="8" t="s">
        <v>19</v>
      </c>
      <c r="B32" s="12">
        <v>2936.07</v>
      </c>
      <c r="C32" s="13">
        <v>3175.24</v>
      </c>
      <c r="D32" s="13">
        <v>2713.2</v>
      </c>
      <c r="E32" s="13">
        <v>1909.27</v>
      </c>
      <c r="F32" s="21">
        <v>210.94</v>
      </c>
      <c r="G32" s="21">
        <v>105.83000000000001</v>
      </c>
      <c r="H32" s="22">
        <v>263.39999999999998</v>
      </c>
      <c r="I32" s="13">
        <v>735.69999999999993</v>
      </c>
      <c r="J32" s="13">
        <v>755.3</v>
      </c>
      <c r="K32" s="13">
        <v>1196.5</v>
      </c>
      <c r="L32" s="13">
        <v>733.3</v>
      </c>
      <c r="M32" s="21">
        <v>93.399999999999991</v>
      </c>
      <c r="N32" s="21">
        <v>9.1000000000000014</v>
      </c>
      <c r="O32" s="22">
        <v>103.10000000000001</v>
      </c>
    </row>
    <row r="33" spans="1:15" ht="29.25" customHeight="1" x14ac:dyDescent="0.25">
      <c r="A33" s="14" t="s">
        <v>57</v>
      </c>
      <c r="B33" s="17">
        <v>183722.16000000003</v>
      </c>
      <c r="C33" s="18">
        <v>163010.21</v>
      </c>
      <c r="D33" s="18">
        <v>167311.53</v>
      </c>
      <c r="E33" s="18">
        <v>196211.17999999996</v>
      </c>
      <c r="F33" s="23">
        <v>19489.989999999998</v>
      </c>
      <c r="G33" s="23">
        <v>12743.29</v>
      </c>
      <c r="H33" s="24">
        <v>13563.339999999998</v>
      </c>
      <c r="I33" s="18">
        <v>71901.700000000012</v>
      </c>
      <c r="J33" s="18">
        <v>78027.60000000002</v>
      </c>
      <c r="K33" s="18">
        <v>61587.200000000004</v>
      </c>
      <c r="L33" s="18">
        <v>73097.5</v>
      </c>
      <c r="M33" s="23">
        <v>7469.5999999999985</v>
      </c>
      <c r="N33" s="23">
        <v>5184.1000000000013</v>
      </c>
      <c r="O33" s="24">
        <v>5214.5999999999995</v>
      </c>
    </row>
    <row r="35" spans="1:15" x14ac:dyDescent="0.25">
      <c r="B35">
        <v>183722.16000000003</v>
      </c>
      <c r="C35">
        <v>163010.21</v>
      </c>
      <c r="D35">
        <v>167311.53</v>
      </c>
      <c r="E35">
        <v>196211.17999999996</v>
      </c>
      <c r="F35" s="25">
        <v>19489.989999999998</v>
      </c>
      <c r="G35">
        <v>12743.29</v>
      </c>
      <c r="H35">
        <v>13563.339999999998</v>
      </c>
      <c r="I35">
        <v>71901.700000000012</v>
      </c>
      <c r="J35">
        <v>78027.60000000002</v>
      </c>
      <c r="K35">
        <v>61587.200000000004</v>
      </c>
      <c r="L35">
        <v>73097.5</v>
      </c>
      <c r="M35" s="25">
        <v>7469.5999999999985</v>
      </c>
      <c r="N35">
        <v>5184.1000000000013</v>
      </c>
      <c r="O35">
        <v>5214.5999999999995</v>
      </c>
    </row>
    <row r="36" spans="1:15" x14ac:dyDescent="0.25">
      <c r="A36" s="27" t="s">
        <v>75</v>
      </c>
      <c r="B36" s="28">
        <f>B35/I35*1000</f>
        <v>2555.1852042441278</v>
      </c>
      <c r="C36" s="28">
        <f t="shared" ref="C36:H36" si="0">C35/J35*1000</f>
        <v>2089.135254704745</v>
      </c>
      <c r="D36" s="28">
        <f t="shared" si="0"/>
        <v>2716.6607671723996</v>
      </c>
      <c r="E36" s="28">
        <f t="shared" si="0"/>
        <v>2684.2392694688597</v>
      </c>
      <c r="F36" s="28">
        <f t="shared" si="0"/>
        <v>2609.2414587126486</v>
      </c>
      <c r="G36" s="28">
        <f t="shared" si="0"/>
        <v>2458.1489554599634</v>
      </c>
      <c r="H36" s="29">
        <f t="shared" si="0"/>
        <v>2601.0317186361372</v>
      </c>
      <c r="M36" s="26"/>
    </row>
  </sheetData>
  <mergeCells count="2">
    <mergeCell ref="B2:H2"/>
    <mergeCell ref="I2:O2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workbookViewId="0">
      <selection activeCell="C9" sqref="C9"/>
    </sheetView>
  </sheetViews>
  <sheetFormatPr defaultRowHeight="15" x14ac:dyDescent="0.25"/>
  <sheetData>
    <row r="1" spans="1:17" x14ac:dyDescent="0.25">
      <c r="A1" s="3" t="s">
        <v>0</v>
      </c>
    </row>
    <row r="2" spans="1:17" x14ac:dyDescent="0.25">
      <c r="A2" t="s">
        <v>1</v>
      </c>
      <c r="B2" s="4">
        <v>43651.634895833333</v>
      </c>
    </row>
    <row r="4" spans="1:17" x14ac:dyDescent="0.25">
      <c r="A4" t="s">
        <v>2</v>
      </c>
      <c r="B4" t="s">
        <v>3</v>
      </c>
    </row>
    <row r="5" spans="1:17" x14ac:dyDescent="0.25">
      <c r="A5" t="s">
        <v>4</v>
      </c>
      <c r="B5" t="s">
        <v>5</v>
      </c>
    </row>
    <row r="7" spans="1:17" x14ac:dyDescent="0.25">
      <c r="A7" s="2"/>
      <c r="B7" s="2"/>
      <c r="C7" s="2"/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</row>
    <row r="8" spans="1:17" x14ac:dyDescent="0.25">
      <c r="A8" s="2" t="s">
        <v>8</v>
      </c>
      <c r="B8" s="2" t="s">
        <v>9</v>
      </c>
      <c r="C8" s="2" t="s">
        <v>58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55</v>
      </c>
      <c r="I8" s="2" t="s">
        <v>53</v>
      </c>
      <c r="J8" s="2" t="s">
        <v>54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50</v>
      </c>
      <c r="P8" s="2" t="s">
        <v>51</v>
      </c>
      <c r="Q8" s="2" t="s">
        <v>52</v>
      </c>
    </row>
    <row r="9" spans="1:17" x14ac:dyDescent="0.25">
      <c r="A9" s="2" t="s">
        <v>14</v>
      </c>
      <c r="B9" s="2" t="s">
        <v>15</v>
      </c>
      <c r="C9" s="2" t="s">
        <v>44</v>
      </c>
      <c r="D9" s="5">
        <v>1802</v>
      </c>
      <c r="E9" s="5">
        <v>1617.7</v>
      </c>
      <c r="F9" s="5">
        <v>1994.96</v>
      </c>
      <c r="G9" s="5">
        <v>3745.17</v>
      </c>
      <c r="H9" s="5">
        <v>107.11</v>
      </c>
      <c r="I9" s="5">
        <v>57.17</v>
      </c>
      <c r="J9" s="5">
        <v>258.5</v>
      </c>
      <c r="K9" s="6">
        <v>399.2</v>
      </c>
      <c r="L9" s="6">
        <v>383.3</v>
      </c>
      <c r="M9" s="6">
        <v>602.5</v>
      </c>
      <c r="N9" s="6">
        <v>654</v>
      </c>
      <c r="O9" s="6">
        <v>10.9</v>
      </c>
      <c r="P9" s="6">
        <v>5.4</v>
      </c>
      <c r="Q9" s="6">
        <v>24.9</v>
      </c>
    </row>
    <row r="10" spans="1:17" x14ac:dyDescent="0.25">
      <c r="A10" s="2" t="s">
        <v>14</v>
      </c>
      <c r="B10" s="2" t="s">
        <v>15</v>
      </c>
      <c r="C10" s="2" t="s">
        <v>45</v>
      </c>
      <c r="D10" s="5">
        <v>1255.95</v>
      </c>
      <c r="E10" s="5">
        <v>1259.8800000000001</v>
      </c>
      <c r="F10" s="5">
        <v>1339.63</v>
      </c>
      <c r="G10" s="5">
        <v>1323.83</v>
      </c>
      <c r="H10" s="5">
        <v>21.86</v>
      </c>
      <c r="I10" s="5">
        <v>78.38</v>
      </c>
      <c r="J10" s="5">
        <v>105.22</v>
      </c>
      <c r="K10" s="6">
        <v>514.4</v>
      </c>
      <c r="L10" s="6">
        <v>603.20000000000005</v>
      </c>
      <c r="M10" s="6">
        <v>472.9</v>
      </c>
      <c r="N10" s="6">
        <v>583.9</v>
      </c>
      <c r="O10" s="6">
        <v>6.1</v>
      </c>
      <c r="P10" s="6">
        <v>15.5</v>
      </c>
      <c r="Q10" s="6">
        <v>20.8</v>
      </c>
    </row>
    <row r="11" spans="1:17" x14ac:dyDescent="0.25">
      <c r="A11" s="2" t="s">
        <v>16</v>
      </c>
      <c r="B11" s="2" t="s">
        <v>15</v>
      </c>
      <c r="C11" s="2" t="s">
        <v>44</v>
      </c>
      <c r="D11" s="5">
        <v>3747.13</v>
      </c>
      <c r="E11" s="5">
        <v>2838.46</v>
      </c>
      <c r="F11" s="5">
        <v>1172.8599999999999</v>
      </c>
      <c r="G11" s="5">
        <v>2271.1799999999998</v>
      </c>
      <c r="H11" s="5">
        <v>238.62</v>
      </c>
      <c r="I11" s="5">
        <v>177.79</v>
      </c>
      <c r="J11" s="5">
        <v>49.31</v>
      </c>
      <c r="K11" s="6">
        <v>1894.4</v>
      </c>
      <c r="L11" s="6">
        <v>1473.3</v>
      </c>
      <c r="M11" s="6">
        <v>685.9</v>
      </c>
      <c r="N11" s="6">
        <v>1098.8</v>
      </c>
      <c r="O11" s="6">
        <v>99.3</v>
      </c>
      <c r="P11" s="6">
        <v>92.5</v>
      </c>
      <c r="Q11" s="6">
        <v>23.6</v>
      </c>
    </row>
    <row r="12" spans="1:17" x14ac:dyDescent="0.25">
      <c r="A12" s="2" t="s">
        <v>16</v>
      </c>
      <c r="B12" s="2" t="s">
        <v>15</v>
      </c>
      <c r="C12" s="2" t="s">
        <v>45</v>
      </c>
      <c r="D12" s="5">
        <v>202.56</v>
      </c>
      <c r="E12" s="5">
        <v>60.19</v>
      </c>
      <c r="F12" s="5">
        <v>213.97</v>
      </c>
      <c r="G12" s="5">
        <v>136.53</v>
      </c>
      <c r="H12" s="1" t="s">
        <v>0</v>
      </c>
      <c r="I12" s="1" t="s">
        <v>0</v>
      </c>
      <c r="J12" s="1" t="s">
        <v>0</v>
      </c>
      <c r="K12" s="6">
        <v>89.9</v>
      </c>
      <c r="L12" s="6">
        <v>29.5</v>
      </c>
      <c r="M12" s="6">
        <v>55.8</v>
      </c>
      <c r="N12" s="6">
        <v>69</v>
      </c>
      <c r="O12" s="1" t="s">
        <v>0</v>
      </c>
      <c r="P12" s="1" t="s">
        <v>0</v>
      </c>
      <c r="Q12" s="1" t="s">
        <v>0</v>
      </c>
    </row>
    <row r="13" spans="1:17" x14ac:dyDescent="0.25">
      <c r="A13" s="2" t="s">
        <v>17</v>
      </c>
      <c r="B13" s="2" t="s">
        <v>15</v>
      </c>
      <c r="C13" s="2" t="s">
        <v>44</v>
      </c>
      <c r="D13" s="5">
        <v>5235.62</v>
      </c>
      <c r="E13" s="5">
        <v>7436.95</v>
      </c>
      <c r="F13" s="5">
        <v>3892.82</v>
      </c>
      <c r="G13" s="5">
        <v>5027.8999999999996</v>
      </c>
      <c r="H13" s="5">
        <v>253.41</v>
      </c>
      <c r="I13" s="5">
        <v>44.79</v>
      </c>
      <c r="J13" s="5">
        <v>440.8</v>
      </c>
      <c r="K13" s="6">
        <v>2431.1999999999998</v>
      </c>
      <c r="L13" s="6">
        <v>4036.1</v>
      </c>
      <c r="M13" s="6">
        <v>1274.2</v>
      </c>
      <c r="N13" s="6">
        <v>1394.6</v>
      </c>
      <c r="O13" s="6">
        <v>67.8</v>
      </c>
      <c r="P13" s="6">
        <v>5.8</v>
      </c>
      <c r="Q13" s="6">
        <v>161.9</v>
      </c>
    </row>
    <row r="14" spans="1:17" x14ac:dyDescent="0.25">
      <c r="A14" s="2" t="s">
        <v>17</v>
      </c>
      <c r="B14" s="2" t="s">
        <v>15</v>
      </c>
      <c r="C14" s="2" t="s">
        <v>45</v>
      </c>
      <c r="D14" s="5">
        <v>6805.52</v>
      </c>
      <c r="E14" s="5">
        <v>5495.83</v>
      </c>
      <c r="F14" s="5">
        <v>8238.32</v>
      </c>
      <c r="G14" s="5">
        <v>8211.01</v>
      </c>
      <c r="H14" s="5">
        <v>584.15</v>
      </c>
      <c r="I14" s="5">
        <v>562.14</v>
      </c>
      <c r="J14" s="5">
        <v>294.8</v>
      </c>
      <c r="K14" s="6">
        <v>1544.9</v>
      </c>
      <c r="L14" s="6">
        <v>1178.5999999999999</v>
      </c>
      <c r="M14" s="6">
        <v>1506.2</v>
      </c>
      <c r="N14" s="6">
        <v>1339.8</v>
      </c>
      <c r="O14" s="6">
        <v>73.099999999999994</v>
      </c>
      <c r="P14" s="6">
        <v>62</v>
      </c>
      <c r="Q14" s="6">
        <v>33</v>
      </c>
    </row>
    <row r="15" spans="1:17" x14ac:dyDescent="0.25">
      <c r="A15" s="2" t="s">
        <v>18</v>
      </c>
      <c r="B15" s="2" t="s">
        <v>15</v>
      </c>
      <c r="C15" s="2" t="s">
        <v>44</v>
      </c>
      <c r="D15" s="5">
        <v>4364.1499999999996</v>
      </c>
      <c r="E15" s="5">
        <v>7456.45</v>
      </c>
      <c r="F15" s="5">
        <v>4084.53</v>
      </c>
      <c r="G15" s="5">
        <v>4395.6899999999996</v>
      </c>
      <c r="H15" s="5">
        <v>101.61</v>
      </c>
      <c r="I15" s="5">
        <v>178.87</v>
      </c>
      <c r="J15" s="5">
        <v>558.83000000000004</v>
      </c>
      <c r="K15" s="6">
        <v>2077.6</v>
      </c>
      <c r="L15" s="6">
        <v>3693.9</v>
      </c>
      <c r="M15" s="6">
        <v>1189</v>
      </c>
      <c r="N15" s="6">
        <v>1604.9</v>
      </c>
      <c r="O15" s="6">
        <v>42.4</v>
      </c>
      <c r="P15" s="6">
        <v>85.2</v>
      </c>
      <c r="Q15" s="6">
        <v>243.3</v>
      </c>
    </row>
    <row r="16" spans="1:17" x14ac:dyDescent="0.25">
      <c r="A16" s="2" t="s">
        <v>18</v>
      </c>
      <c r="B16" s="2" t="s">
        <v>15</v>
      </c>
      <c r="C16" s="2" t="s">
        <v>45</v>
      </c>
      <c r="D16" s="5">
        <v>2444.5100000000002</v>
      </c>
      <c r="E16" s="5">
        <v>1633.63</v>
      </c>
      <c r="F16" s="5">
        <v>1562.09</v>
      </c>
      <c r="G16" s="5">
        <v>2196.46</v>
      </c>
      <c r="H16" s="5">
        <v>82.92</v>
      </c>
      <c r="I16" s="5">
        <v>209.2</v>
      </c>
      <c r="J16" s="5">
        <v>182.58</v>
      </c>
      <c r="K16" s="6">
        <v>1009.3</v>
      </c>
      <c r="L16" s="6">
        <v>973.9</v>
      </c>
      <c r="M16" s="6">
        <v>617.6</v>
      </c>
      <c r="N16" s="6">
        <v>1072.9000000000001</v>
      </c>
      <c r="O16" s="6">
        <v>18.399999999999999</v>
      </c>
      <c r="P16" s="6">
        <v>116.3</v>
      </c>
      <c r="Q16" s="6">
        <v>135.30000000000001</v>
      </c>
    </row>
    <row r="17" spans="1:17" x14ac:dyDescent="0.25">
      <c r="A17" s="2" t="s">
        <v>19</v>
      </c>
      <c r="B17" s="2" t="s">
        <v>15</v>
      </c>
      <c r="C17" s="2" t="s">
        <v>44</v>
      </c>
      <c r="D17" s="5">
        <v>2600.5100000000002</v>
      </c>
      <c r="E17" s="5">
        <v>2313.62</v>
      </c>
      <c r="F17" s="5">
        <v>1782.62</v>
      </c>
      <c r="G17" s="5">
        <v>958.85</v>
      </c>
      <c r="H17" s="5">
        <v>35.74</v>
      </c>
      <c r="I17" s="5">
        <v>74.180000000000007</v>
      </c>
      <c r="J17" s="5">
        <v>51.33</v>
      </c>
      <c r="K17" s="6">
        <v>608.9</v>
      </c>
      <c r="L17" s="6">
        <v>564.4</v>
      </c>
      <c r="M17" s="6">
        <v>459.2</v>
      </c>
      <c r="N17" s="6">
        <v>275.89999999999998</v>
      </c>
      <c r="O17" s="6">
        <v>2.1</v>
      </c>
      <c r="P17" s="6">
        <v>6.9</v>
      </c>
      <c r="Q17" s="6">
        <v>4.9000000000000004</v>
      </c>
    </row>
    <row r="18" spans="1:17" x14ac:dyDescent="0.25">
      <c r="A18" s="2" t="s">
        <v>19</v>
      </c>
      <c r="B18" s="2" t="s">
        <v>15</v>
      </c>
      <c r="C18" s="2" t="s">
        <v>45</v>
      </c>
      <c r="D18" s="5">
        <v>335.56</v>
      </c>
      <c r="E18" s="5">
        <v>399.58</v>
      </c>
      <c r="F18" s="5">
        <v>1392.62</v>
      </c>
      <c r="G18" s="5">
        <v>950.42</v>
      </c>
      <c r="H18" s="5">
        <v>175.2</v>
      </c>
      <c r="I18" s="5">
        <v>31.65</v>
      </c>
      <c r="J18" s="5">
        <v>212.07</v>
      </c>
      <c r="K18" s="6">
        <v>126.8</v>
      </c>
      <c r="L18" s="6">
        <v>190.9</v>
      </c>
      <c r="M18" s="6">
        <v>737.3</v>
      </c>
      <c r="N18" s="6">
        <v>457.4</v>
      </c>
      <c r="O18" s="6">
        <v>91.3</v>
      </c>
      <c r="P18" s="6">
        <v>2.2000000000000002</v>
      </c>
      <c r="Q18" s="6">
        <v>98.2</v>
      </c>
    </row>
    <row r="19" spans="1:17" x14ac:dyDescent="0.25">
      <c r="A19" s="2" t="s">
        <v>20</v>
      </c>
      <c r="B19" s="2" t="s">
        <v>15</v>
      </c>
      <c r="C19" s="2" t="s">
        <v>44</v>
      </c>
      <c r="D19" s="1" t="s">
        <v>0</v>
      </c>
      <c r="E19" s="5">
        <v>1.9</v>
      </c>
      <c r="F19" s="1" t="s">
        <v>0</v>
      </c>
      <c r="G19" s="1" t="s">
        <v>0</v>
      </c>
      <c r="H19" s="5">
        <v>34.97</v>
      </c>
      <c r="I19" s="1" t="s">
        <v>0</v>
      </c>
      <c r="J19" s="1" t="s">
        <v>0</v>
      </c>
      <c r="K19" s="1" t="s">
        <v>0</v>
      </c>
      <c r="L19" s="6">
        <v>0.7</v>
      </c>
      <c r="M19" s="1" t="s">
        <v>0</v>
      </c>
      <c r="N19" s="1" t="s">
        <v>0</v>
      </c>
      <c r="O19" s="6">
        <v>5.0999999999999996</v>
      </c>
      <c r="P19" s="1" t="s">
        <v>0</v>
      </c>
      <c r="Q19" s="1" t="s">
        <v>0</v>
      </c>
    </row>
    <row r="20" spans="1:17" x14ac:dyDescent="0.25">
      <c r="A20" s="2" t="s">
        <v>20</v>
      </c>
      <c r="B20" s="2" t="s">
        <v>15</v>
      </c>
      <c r="C20" s="2" t="s">
        <v>45</v>
      </c>
      <c r="D20" s="1" t="s">
        <v>0</v>
      </c>
      <c r="E20" s="1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0</v>
      </c>
      <c r="K20" s="1" t="s">
        <v>0</v>
      </c>
      <c r="L20" s="1" t="s">
        <v>0</v>
      </c>
      <c r="M20" s="1" t="s">
        <v>0</v>
      </c>
      <c r="N20" s="1" t="s">
        <v>0</v>
      </c>
      <c r="O20" s="1" t="s">
        <v>0</v>
      </c>
      <c r="P20" s="1" t="s">
        <v>0</v>
      </c>
      <c r="Q20" s="1" t="s">
        <v>0</v>
      </c>
    </row>
    <row r="21" spans="1:17" x14ac:dyDescent="0.25">
      <c r="A21" s="2" t="s">
        <v>21</v>
      </c>
      <c r="B21" s="2" t="s">
        <v>15</v>
      </c>
      <c r="C21" s="2" t="s">
        <v>44</v>
      </c>
      <c r="D21" s="5">
        <v>28.69</v>
      </c>
      <c r="E21" s="5">
        <v>592.36</v>
      </c>
      <c r="F21" s="5">
        <v>0.18</v>
      </c>
      <c r="G21" s="5">
        <v>28.89</v>
      </c>
      <c r="H21" s="1" t="s">
        <v>0</v>
      </c>
      <c r="I21" s="5">
        <v>26.85</v>
      </c>
      <c r="J21" s="5">
        <v>39.06</v>
      </c>
      <c r="K21" s="6">
        <v>1.2</v>
      </c>
      <c r="L21" s="6">
        <v>133.1</v>
      </c>
      <c r="M21" s="6">
        <v>0</v>
      </c>
      <c r="N21" s="6">
        <v>0.9</v>
      </c>
      <c r="O21" s="1" t="s">
        <v>0</v>
      </c>
      <c r="P21" s="6">
        <v>0.6</v>
      </c>
      <c r="Q21" s="6">
        <v>1</v>
      </c>
    </row>
    <row r="22" spans="1:17" x14ac:dyDescent="0.25">
      <c r="A22" s="2" t="s">
        <v>21</v>
      </c>
      <c r="B22" s="2" t="s">
        <v>15</v>
      </c>
      <c r="C22" s="2" t="s">
        <v>45</v>
      </c>
      <c r="D22" s="5">
        <v>203.9</v>
      </c>
      <c r="E22" s="5">
        <v>68.33</v>
      </c>
      <c r="F22" s="5">
        <v>8.92</v>
      </c>
      <c r="G22" s="5">
        <v>48.39</v>
      </c>
      <c r="H22" s="1" t="s">
        <v>0</v>
      </c>
      <c r="I22" s="5">
        <v>7.65</v>
      </c>
      <c r="J22" s="1" t="s">
        <v>0</v>
      </c>
      <c r="K22" s="6">
        <v>133.69999999999999</v>
      </c>
      <c r="L22" s="6">
        <v>14.8</v>
      </c>
      <c r="M22" s="6">
        <v>2</v>
      </c>
      <c r="N22" s="6">
        <v>9.3000000000000007</v>
      </c>
      <c r="O22" s="1" t="s">
        <v>0</v>
      </c>
      <c r="P22" s="6">
        <v>1.5</v>
      </c>
      <c r="Q22" s="1" t="s">
        <v>0</v>
      </c>
    </row>
    <row r="23" spans="1:17" x14ac:dyDescent="0.25">
      <c r="A23" s="2" t="s">
        <v>22</v>
      </c>
      <c r="B23" s="2" t="s">
        <v>15</v>
      </c>
      <c r="C23" s="2" t="s">
        <v>44</v>
      </c>
      <c r="D23" s="1" t="s">
        <v>0</v>
      </c>
      <c r="E23" s="5">
        <v>61.95</v>
      </c>
      <c r="F23" s="1" t="s">
        <v>0</v>
      </c>
      <c r="G23" s="1" t="s">
        <v>0</v>
      </c>
      <c r="H23" s="1" t="s">
        <v>0</v>
      </c>
      <c r="I23" s="1" t="s">
        <v>0</v>
      </c>
      <c r="J23" s="1" t="s">
        <v>0</v>
      </c>
      <c r="K23" s="1" t="s">
        <v>0</v>
      </c>
      <c r="L23" s="6">
        <v>45.6</v>
      </c>
      <c r="M23" s="1" t="s">
        <v>0</v>
      </c>
      <c r="N23" s="1" t="s">
        <v>0</v>
      </c>
      <c r="O23" s="1" t="s">
        <v>0</v>
      </c>
      <c r="P23" s="1" t="s">
        <v>0</v>
      </c>
      <c r="Q23" s="1" t="s">
        <v>0</v>
      </c>
    </row>
    <row r="24" spans="1:17" x14ac:dyDescent="0.25">
      <c r="A24" s="2" t="s">
        <v>22</v>
      </c>
      <c r="B24" s="2" t="s">
        <v>15</v>
      </c>
      <c r="C24" s="2" t="s">
        <v>45</v>
      </c>
      <c r="D24" s="1" t="s">
        <v>0</v>
      </c>
      <c r="E24" s="1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  <c r="M24" s="1" t="s">
        <v>0</v>
      </c>
      <c r="N24" s="1" t="s">
        <v>0</v>
      </c>
      <c r="O24" s="1" t="s">
        <v>0</v>
      </c>
      <c r="P24" s="1" t="s">
        <v>0</v>
      </c>
      <c r="Q24" s="1" t="s">
        <v>0</v>
      </c>
    </row>
    <row r="25" spans="1:17" x14ac:dyDescent="0.25">
      <c r="A25" s="2" t="s">
        <v>23</v>
      </c>
      <c r="B25" s="2" t="s">
        <v>15</v>
      </c>
      <c r="C25" s="2" t="s">
        <v>44</v>
      </c>
      <c r="D25" s="1" t="s">
        <v>0</v>
      </c>
      <c r="E25" s="1" t="s">
        <v>0</v>
      </c>
      <c r="F25" s="1" t="s">
        <v>0</v>
      </c>
      <c r="G25" s="1" t="s">
        <v>0</v>
      </c>
      <c r="H25" s="1" t="s">
        <v>0</v>
      </c>
      <c r="I25" s="1" t="s">
        <v>0</v>
      </c>
      <c r="J25" s="1" t="s">
        <v>0</v>
      </c>
      <c r="K25" s="1" t="s">
        <v>0</v>
      </c>
      <c r="L25" s="1" t="s">
        <v>0</v>
      </c>
      <c r="M25" s="1" t="s">
        <v>0</v>
      </c>
      <c r="N25" s="1" t="s">
        <v>0</v>
      </c>
      <c r="O25" s="1" t="s">
        <v>0</v>
      </c>
      <c r="P25" s="1" t="s">
        <v>0</v>
      </c>
      <c r="Q25" s="1" t="s">
        <v>0</v>
      </c>
    </row>
    <row r="26" spans="1:17" x14ac:dyDescent="0.25">
      <c r="A26" s="2" t="s">
        <v>23</v>
      </c>
      <c r="B26" s="2" t="s">
        <v>15</v>
      </c>
      <c r="C26" s="2" t="s">
        <v>45</v>
      </c>
      <c r="D26" s="5">
        <v>0.03</v>
      </c>
      <c r="E26" s="1" t="s">
        <v>0</v>
      </c>
      <c r="F26" s="1" t="s">
        <v>0</v>
      </c>
      <c r="G26" s="1" t="s">
        <v>0</v>
      </c>
      <c r="H26" s="1" t="s">
        <v>0</v>
      </c>
      <c r="I26" s="1" t="s">
        <v>0</v>
      </c>
      <c r="J26" s="1" t="s">
        <v>0</v>
      </c>
      <c r="K26" s="6">
        <v>0.1</v>
      </c>
      <c r="L26" s="1" t="s">
        <v>0</v>
      </c>
      <c r="M26" s="1" t="s">
        <v>0</v>
      </c>
      <c r="N26" s="1" t="s">
        <v>0</v>
      </c>
      <c r="O26" s="1" t="s">
        <v>0</v>
      </c>
      <c r="P26" s="1" t="s">
        <v>0</v>
      </c>
      <c r="Q26" s="1" t="s">
        <v>0</v>
      </c>
    </row>
    <row r="27" spans="1:17" x14ac:dyDescent="0.25">
      <c r="A27" s="2" t="s">
        <v>24</v>
      </c>
      <c r="B27" s="2" t="s">
        <v>15</v>
      </c>
      <c r="C27" s="2" t="s">
        <v>44</v>
      </c>
      <c r="D27" s="5">
        <v>2459.06</v>
      </c>
      <c r="E27" s="5">
        <v>206.47</v>
      </c>
      <c r="F27" s="5">
        <v>597.86</v>
      </c>
      <c r="G27" s="5">
        <v>372.9</v>
      </c>
      <c r="H27" s="1" t="s">
        <v>0</v>
      </c>
      <c r="I27" s="5">
        <v>1.1399999999999999</v>
      </c>
      <c r="J27" s="1" t="s">
        <v>0</v>
      </c>
      <c r="K27" s="6">
        <v>809.4</v>
      </c>
      <c r="L27" s="6">
        <v>133</v>
      </c>
      <c r="M27" s="6">
        <v>453</v>
      </c>
      <c r="N27" s="6">
        <v>275.10000000000002</v>
      </c>
      <c r="O27" s="1" t="s">
        <v>0</v>
      </c>
      <c r="P27" s="6">
        <v>0.5</v>
      </c>
      <c r="Q27" s="1" t="s">
        <v>0</v>
      </c>
    </row>
    <row r="28" spans="1:17" x14ac:dyDescent="0.25">
      <c r="A28" s="2" t="s">
        <v>24</v>
      </c>
      <c r="B28" s="2" t="s">
        <v>15</v>
      </c>
      <c r="C28" s="2" t="s">
        <v>45</v>
      </c>
      <c r="D28" s="5">
        <v>89.97</v>
      </c>
      <c r="E28" s="5">
        <v>404.31</v>
      </c>
      <c r="F28" s="5">
        <v>199.14</v>
      </c>
      <c r="G28" s="5">
        <v>1229.6099999999999</v>
      </c>
      <c r="H28" s="5">
        <v>54.07</v>
      </c>
      <c r="I28" s="5">
        <v>146.62</v>
      </c>
      <c r="J28" s="5">
        <v>95.44</v>
      </c>
      <c r="K28" s="6">
        <v>51.4</v>
      </c>
      <c r="L28" s="6">
        <v>337.6</v>
      </c>
      <c r="M28" s="6">
        <v>156.6</v>
      </c>
      <c r="N28" s="6">
        <v>987.2</v>
      </c>
      <c r="O28" s="6">
        <v>44.9</v>
      </c>
      <c r="P28" s="6">
        <v>131.1</v>
      </c>
      <c r="Q28" s="6">
        <v>80.900000000000006</v>
      </c>
    </row>
    <row r="29" spans="1:17" x14ac:dyDescent="0.25">
      <c r="A29" s="2" t="s">
        <v>25</v>
      </c>
      <c r="B29" s="2" t="s">
        <v>15</v>
      </c>
      <c r="C29" s="2" t="s">
        <v>44</v>
      </c>
      <c r="D29" s="5">
        <v>20601.47</v>
      </c>
      <c r="E29" s="5">
        <v>19061.87</v>
      </c>
      <c r="F29" s="5">
        <v>14818.26</v>
      </c>
      <c r="G29" s="5">
        <v>16749.009999999998</v>
      </c>
      <c r="H29" s="5">
        <v>2776.82</v>
      </c>
      <c r="I29" s="5">
        <v>1662.34</v>
      </c>
      <c r="J29" s="5">
        <v>1654.14</v>
      </c>
      <c r="K29" s="6">
        <v>10130.9</v>
      </c>
      <c r="L29" s="6">
        <v>11546.2</v>
      </c>
      <c r="M29" s="6">
        <v>7524.9</v>
      </c>
      <c r="N29" s="6">
        <v>8255.7000000000007</v>
      </c>
      <c r="O29" s="6">
        <v>1378.1</v>
      </c>
      <c r="P29" s="6">
        <v>845.2</v>
      </c>
      <c r="Q29" s="6">
        <v>770</v>
      </c>
    </row>
    <row r="30" spans="1:17" x14ac:dyDescent="0.25">
      <c r="A30" s="2" t="s">
        <v>25</v>
      </c>
      <c r="B30" s="2" t="s">
        <v>15</v>
      </c>
      <c r="C30" s="2" t="s">
        <v>45</v>
      </c>
      <c r="D30" s="5">
        <v>2285.4499999999998</v>
      </c>
      <c r="E30" s="5">
        <v>1882.76</v>
      </c>
      <c r="F30" s="5">
        <v>1280.4100000000001</v>
      </c>
      <c r="G30" s="5">
        <v>3370.92</v>
      </c>
      <c r="H30" s="5">
        <v>224.68</v>
      </c>
      <c r="I30" s="5">
        <v>337.33</v>
      </c>
      <c r="J30" s="5">
        <v>121.86</v>
      </c>
      <c r="K30" s="6">
        <v>963.8</v>
      </c>
      <c r="L30" s="6">
        <v>916.1</v>
      </c>
      <c r="M30" s="6">
        <v>486.6</v>
      </c>
      <c r="N30" s="6">
        <v>1625.6</v>
      </c>
      <c r="O30" s="6">
        <v>82.1</v>
      </c>
      <c r="P30" s="6">
        <v>86</v>
      </c>
      <c r="Q30" s="6">
        <v>33.4</v>
      </c>
    </row>
    <row r="31" spans="1:17" x14ac:dyDescent="0.25">
      <c r="A31" s="2" t="s">
        <v>26</v>
      </c>
      <c r="B31" s="2" t="s">
        <v>15</v>
      </c>
      <c r="C31" s="2" t="s">
        <v>44</v>
      </c>
      <c r="D31" s="1" t="s">
        <v>0</v>
      </c>
      <c r="E31" s="5">
        <v>9.4700000000000006</v>
      </c>
      <c r="F31" s="1" t="s">
        <v>0</v>
      </c>
      <c r="G31" s="5">
        <v>19.34</v>
      </c>
      <c r="H31" s="1" t="s">
        <v>0</v>
      </c>
      <c r="I31" s="5">
        <v>23.07</v>
      </c>
      <c r="J31" s="1" t="s">
        <v>0</v>
      </c>
      <c r="K31" s="1" t="s">
        <v>0</v>
      </c>
      <c r="L31" s="6">
        <v>0.5</v>
      </c>
      <c r="M31" s="1" t="s">
        <v>0</v>
      </c>
      <c r="N31" s="6">
        <v>1</v>
      </c>
      <c r="O31" s="1" t="s">
        <v>0</v>
      </c>
      <c r="P31" s="6">
        <v>1</v>
      </c>
      <c r="Q31" s="1" t="s">
        <v>0</v>
      </c>
    </row>
    <row r="32" spans="1:17" x14ac:dyDescent="0.25">
      <c r="A32" s="2" t="s">
        <v>26</v>
      </c>
      <c r="B32" s="2" t="s">
        <v>15</v>
      </c>
      <c r="C32" s="2" t="s">
        <v>45</v>
      </c>
      <c r="D32" s="5">
        <v>6.8</v>
      </c>
      <c r="E32" s="5">
        <v>2.67</v>
      </c>
      <c r="F32" s="1" t="s">
        <v>0</v>
      </c>
      <c r="G32" s="5">
        <v>2.33</v>
      </c>
      <c r="H32" s="5">
        <v>3.55</v>
      </c>
      <c r="I32" s="1" t="s">
        <v>0</v>
      </c>
      <c r="J32" s="5">
        <v>1.73</v>
      </c>
      <c r="K32" s="6">
        <v>0.3</v>
      </c>
      <c r="L32" s="6">
        <v>0.1</v>
      </c>
      <c r="M32" s="1" t="s">
        <v>0</v>
      </c>
      <c r="N32" s="6">
        <v>0.1</v>
      </c>
      <c r="O32" s="6">
        <v>0.2</v>
      </c>
      <c r="P32" s="1" t="s">
        <v>0</v>
      </c>
      <c r="Q32" s="6">
        <v>0</v>
      </c>
    </row>
    <row r="33" spans="1:17" x14ac:dyDescent="0.25">
      <c r="A33" s="2" t="s">
        <v>27</v>
      </c>
      <c r="B33" s="2" t="s">
        <v>15</v>
      </c>
      <c r="C33" s="2" t="s">
        <v>44</v>
      </c>
      <c r="D33" s="5">
        <v>4952.51</v>
      </c>
      <c r="E33" s="5">
        <v>4256.29</v>
      </c>
      <c r="F33" s="5">
        <v>8486.06</v>
      </c>
      <c r="G33" s="5">
        <v>10635.2</v>
      </c>
      <c r="H33" s="5">
        <v>1552.94</v>
      </c>
      <c r="I33" s="5">
        <v>345.6</v>
      </c>
      <c r="J33" s="5">
        <v>697.13</v>
      </c>
      <c r="K33" s="6">
        <v>1394.7</v>
      </c>
      <c r="L33" s="6">
        <v>1190.0999999999999</v>
      </c>
      <c r="M33" s="6">
        <v>2458</v>
      </c>
      <c r="N33" s="6">
        <v>2661.9</v>
      </c>
      <c r="O33" s="6">
        <v>385.5</v>
      </c>
      <c r="P33" s="6">
        <v>105</v>
      </c>
      <c r="Q33" s="6">
        <v>170.1</v>
      </c>
    </row>
    <row r="34" spans="1:17" x14ac:dyDescent="0.25">
      <c r="A34" s="2" t="s">
        <v>27</v>
      </c>
      <c r="B34" s="2" t="s">
        <v>15</v>
      </c>
      <c r="C34" s="2" t="s">
        <v>45</v>
      </c>
      <c r="D34" s="5">
        <v>7618.75</v>
      </c>
      <c r="E34" s="5">
        <v>6322.42</v>
      </c>
      <c r="F34" s="5">
        <v>6948.14</v>
      </c>
      <c r="G34" s="5">
        <v>9150.6299999999992</v>
      </c>
      <c r="H34" s="5">
        <v>295.3</v>
      </c>
      <c r="I34" s="5">
        <v>417.26</v>
      </c>
      <c r="J34" s="5">
        <v>273.18</v>
      </c>
      <c r="K34" s="6">
        <v>1280.9000000000001</v>
      </c>
      <c r="L34" s="6">
        <v>1218.7</v>
      </c>
      <c r="M34" s="6">
        <v>1159</v>
      </c>
      <c r="N34" s="6">
        <v>1469</v>
      </c>
      <c r="O34" s="6">
        <v>37.6</v>
      </c>
      <c r="P34" s="6">
        <v>58.5</v>
      </c>
      <c r="Q34" s="6">
        <v>24.8</v>
      </c>
    </row>
    <row r="35" spans="1:17" x14ac:dyDescent="0.25">
      <c r="A35" s="2" t="s">
        <v>28</v>
      </c>
      <c r="B35" s="2" t="s">
        <v>15</v>
      </c>
      <c r="C35" s="2" t="s">
        <v>44</v>
      </c>
      <c r="D35" s="5">
        <v>15450.41</v>
      </c>
      <c r="E35" s="5">
        <v>10070.83</v>
      </c>
      <c r="F35" s="5">
        <v>16200.81</v>
      </c>
      <c r="G35" s="5">
        <v>14761.57</v>
      </c>
      <c r="H35" s="5">
        <v>1725.51</v>
      </c>
      <c r="I35" s="5">
        <v>422.2</v>
      </c>
      <c r="J35" s="5">
        <v>972.12</v>
      </c>
      <c r="K35" s="6">
        <v>6419.9</v>
      </c>
      <c r="L35" s="6">
        <v>5109.6000000000004</v>
      </c>
      <c r="M35" s="6">
        <v>7714.2</v>
      </c>
      <c r="N35" s="6">
        <v>7112.2</v>
      </c>
      <c r="O35" s="6">
        <v>809.4</v>
      </c>
      <c r="P35" s="6">
        <v>215.5</v>
      </c>
      <c r="Q35" s="6">
        <v>431</v>
      </c>
    </row>
    <row r="36" spans="1:17" x14ac:dyDescent="0.25">
      <c r="A36" s="2" t="s">
        <v>28</v>
      </c>
      <c r="B36" s="2" t="s">
        <v>15</v>
      </c>
      <c r="C36" s="2" t="s">
        <v>45</v>
      </c>
      <c r="D36" s="5">
        <v>1545.51</v>
      </c>
      <c r="E36" s="5">
        <v>890.92</v>
      </c>
      <c r="F36" s="5">
        <v>1201.6400000000001</v>
      </c>
      <c r="G36" s="5">
        <v>3110.72</v>
      </c>
      <c r="H36" s="5">
        <v>62.41</v>
      </c>
      <c r="I36" s="5">
        <v>232.96</v>
      </c>
      <c r="J36" s="5">
        <v>355.82</v>
      </c>
      <c r="K36" s="6">
        <v>652.79999999999995</v>
      </c>
      <c r="L36" s="6">
        <v>426.9</v>
      </c>
      <c r="M36" s="6">
        <v>536</v>
      </c>
      <c r="N36" s="6">
        <v>1184.0999999999999</v>
      </c>
      <c r="O36" s="6">
        <v>35.299999999999997</v>
      </c>
      <c r="P36" s="6">
        <v>110.1</v>
      </c>
      <c r="Q36" s="6">
        <v>140.30000000000001</v>
      </c>
    </row>
    <row r="37" spans="1:17" x14ac:dyDescent="0.25">
      <c r="A37" s="2" t="s">
        <v>29</v>
      </c>
      <c r="B37" s="2" t="s">
        <v>15</v>
      </c>
      <c r="C37" s="2" t="s">
        <v>44</v>
      </c>
      <c r="D37" s="5">
        <v>609.30999999999995</v>
      </c>
      <c r="E37" s="5">
        <v>208.8</v>
      </c>
      <c r="F37" s="5">
        <v>187.69</v>
      </c>
      <c r="G37" s="5">
        <v>85.73</v>
      </c>
      <c r="H37" s="5">
        <v>268.36</v>
      </c>
      <c r="I37" s="1" t="s">
        <v>0</v>
      </c>
      <c r="J37" s="1" t="s">
        <v>0</v>
      </c>
      <c r="K37" s="6">
        <v>169.5</v>
      </c>
      <c r="L37" s="6">
        <v>34.299999999999997</v>
      </c>
      <c r="M37" s="6">
        <v>21</v>
      </c>
      <c r="N37" s="6">
        <v>8</v>
      </c>
      <c r="O37" s="6">
        <v>12.2</v>
      </c>
      <c r="P37" s="1" t="s">
        <v>0</v>
      </c>
      <c r="Q37" s="1" t="s">
        <v>0</v>
      </c>
    </row>
    <row r="38" spans="1:17" x14ac:dyDescent="0.25">
      <c r="A38" s="2" t="s">
        <v>29</v>
      </c>
      <c r="B38" s="2" t="s">
        <v>15</v>
      </c>
      <c r="C38" s="2" t="s">
        <v>45</v>
      </c>
      <c r="D38" s="5">
        <v>43.58</v>
      </c>
      <c r="E38" s="5">
        <v>5.81</v>
      </c>
      <c r="F38" s="5">
        <v>36.01</v>
      </c>
      <c r="G38" s="5">
        <v>4</v>
      </c>
      <c r="H38" s="5">
        <v>1.22</v>
      </c>
      <c r="I38" s="5">
        <v>12.91</v>
      </c>
      <c r="J38" s="5">
        <v>0.61</v>
      </c>
      <c r="K38" s="6">
        <v>6.4</v>
      </c>
      <c r="L38" s="6">
        <v>0.4</v>
      </c>
      <c r="M38" s="6">
        <v>0.7</v>
      </c>
      <c r="N38" s="6">
        <v>0.2</v>
      </c>
      <c r="O38" s="6">
        <v>0.1</v>
      </c>
      <c r="P38" s="6">
        <v>4</v>
      </c>
      <c r="Q38" s="6">
        <v>0</v>
      </c>
    </row>
    <row r="39" spans="1:17" x14ac:dyDescent="0.25">
      <c r="A39" s="2" t="s">
        <v>30</v>
      </c>
      <c r="B39" s="2" t="s">
        <v>15</v>
      </c>
      <c r="C39" s="2" t="s">
        <v>44</v>
      </c>
      <c r="D39" s="1" t="s">
        <v>0</v>
      </c>
      <c r="E39" s="1" t="s">
        <v>0</v>
      </c>
      <c r="F39" s="1" t="s">
        <v>0</v>
      </c>
      <c r="G39" s="1" t="s">
        <v>0</v>
      </c>
      <c r="H39" s="1" t="s">
        <v>0</v>
      </c>
      <c r="I39" s="1" t="s">
        <v>0</v>
      </c>
      <c r="J39" s="1" t="s">
        <v>0</v>
      </c>
      <c r="K39" s="1" t="s">
        <v>0</v>
      </c>
      <c r="L39" s="1" t="s">
        <v>0</v>
      </c>
      <c r="M39" s="1" t="s">
        <v>0</v>
      </c>
      <c r="N39" s="1" t="s">
        <v>0</v>
      </c>
      <c r="O39" s="1" t="s">
        <v>0</v>
      </c>
      <c r="P39" s="1" t="s">
        <v>0</v>
      </c>
      <c r="Q39" s="1" t="s">
        <v>0</v>
      </c>
    </row>
    <row r="40" spans="1:17" x14ac:dyDescent="0.25">
      <c r="A40" s="2" t="s">
        <v>30</v>
      </c>
      <c r="B40" s="2" t="s">
        <v>15</v>
      </c>
      <c r="C40" s="2" t="s">
        <v>45</v>
      </c>
      <c r="D40" s="1" t="s">
        <v>0</v>
      </c>
      <c r="E40" s="1" t="s">
        <v>0</v>
      </c>
      <c r="F40" s="1" t="s">
        <v>0</v>
      </c>
      <c r="G40" s="1" t="s">
        <v>0</v>
      </c>
      <c r="H40" s="1" t="s">
        <v>0</v>
      </c>
      <c r="I40" s="1" t="s">
        <v>0</v>
      </c>
      <c r="J40" s="1" t="s">
        <v>0</v>
      </c>
      <c r="K40" s="1" t="s">
        <v>0</v>
      </c>
      <c r="L40" s="1" t="s">
        <v>0</v>
      </c>
      <c r="M40" s="1" t="s">
        <v>0</v>
      </c>
      <c r="N40" s="1" t="s">
        <v>0</v>
      </c>
      <c r="O40" s="1" t="s">
        <v>0</v>
      </c>
      <c r="P40" s="1" t="s">
        <v>0</v>
      </c>
      <c r="Q40" s="1" t="s">
        <v>0</v>
      </c>
    </row>
    <row r="41" spans="1:17" x14ac:dyDescent="0.25">
      <c r="A41" s="2" t="s">
        <v>31</v>
      </c>
      <c r="B41" s="2" t="s">
        <v>15</v>
      </c>
      <c r="C41" s="2" t="s">
        <v>44</v>
      </c>
      <c r="D41" s="1" t="s">
        <v>0</v>
      </c>
      <c r="E41" s="1" t="s">
        <v>0</v>
      </c>
      <c r="F41" s="1" t="s">
        <v>0</v>
      </c>
      <c r="G41" s="1" t="s">
        <v>0</v>
      </c>
      <c r="H41" s="1" t="s">
        <v>0</v>
      </c>
      <c r="I41" s="1" t="s">
        <v>0</v>
      </c>
      <c r="J41" s="1" t="s">
        <v>0</v>
      </c>
      <c r="K41" s="1" t="s">
        <v>0</v>
      </c>
      <c r="L41" s="1" t="s">
        <v>0</v>
      </c>
      <c r="M41" s="1" t="s">
        <v>0</v>
      </c>
      <c r="N41" s="1" t="s">
        <v>0</v>
      </c>
      <c r="O41" s="1" t="s">
        <v>0</v>
      </c>
      <c r="P41" s="1" t="s">
        <v>0</v>
      </c>
      <c r="Q41" s="1" t="s">
        <v>0</v>
      </c>
    </row>
    <row r="42" spans="1:17" x14ac:dyDescent="0.25">
      <c r="A42" s="2" t="s">
        <v>31</v>
      </c>
      <c r="B42" s="2" t="s">
        <v>15</v>
      </c>
      <c r="C42" s="2" t="s">
        <v>45</v>
      </c>
      <c r="D42" s="1" t="s">
        <v>0</v>
      </c>
      <c r="E42" s="1" t="s">
        <v>0</v>
      </c>
      <c r="F42" s="1" t="s">
        <v>0</v>
      </c>
      <c r="G42" s="1" t="s">
        <v>0</v>
      </c>
      <c r="H42" s="1" t="s">
        <v>0</v>
      </c>
      <c r="I42" s="1" t="s">
        <v>0</v>
      </c>
      <c r="J42" s="1" t="s">
        <v>0</v>
      </c>
      <c r="K42" s="1" t="s">
        <v>0</v>
      </c>
      <c r="L42" s="1" t="s">
        <v>0</v>
      </c>
      <c r="M42" s="1" t="s">
        <v>0</v>
      </c>
      <c r="N42" s="1" t="s">
        <v>0</v>
      </c>
      <c r="O42" s="1" t="s">
        <v>0</v>
      </c>
      <c r="P42" s="1" t="s">
        <v>0</v>
      </c>
      <c r="Q42" s="1" t="s">
        <v>0</v>
      </c>
    </row>
    <row r="43" spans="1:17" x14ac:dyDescent="0.25">
      <c r="A43" s="2" t="s">
        <v>32</v>
      </c>
      <c r="B43" s="2" t="s">
        <v>15</v>
      </c>
      <c r="C43" s="2" t="s">
        <v>44</v>
      </c>
      <c r="D43" s="1" t="s">
        <v>0</v>
      </c>
      <c r="E43" s="1" t="s">
        <v>0</v>
      </c>
      <c r="F43" s="1" t="s">
        <v>0</v>
      </c>
      <c r="G43" s="1" t="s">
        <v>0</v>
      </c>
      <c r="H43" s="1" t="s">
        <v>0</v>
      </c>
      <c r="I43" s="1" t="s">
        <v>0</v>
      </c>
      <c r="J43" s="1" t="s">
        <v>0</v>
      </c>
      <c r="K43" s="1" t="s">
        <v>0</v>
      </c>
      <c r="L43" s="1" t="s">
        <v>0</v>
      </c>
      <c r="M43" s="1" t="s">
        <v>0</v>
      </c>
      <c r="N43" s="1" t="s">
        <v>0</v>
      </c>
      <c r="O43" s="1" t="s">
        <v>0</v>
      </c>
      <c r="P43" s="1" t="s">
        <v>0</v>
      </c>
      <c r="Q43" s="1" t="s">
        <v>0</v>
      </c>
    </row>
    <row r="44" spans="1:17" x14ac:dyDescent="0.25">
      <c r="A44" s="2" t="s">
        <v>32</v>
      </c>
      <c r="B44" s="2" t="s">
        <v>15</v>
      </c>
      <c r="C44" s="2" t="s">
        <v>45</v>
      </c>
      <c r="D44" s="1" t="s">
        <v>0</v>
      </c>
      <c r="E44" s="1" t="s">
        <v>0</v>
      </c>
      <c r="F44" s="1" t="s">
        <v>0</v>
      </c>
      <c r="G44" s="1" t="s">
        <v>0</v>
      </c>
      <c r="H44" s="1" t="s">
        <v>0</v>
      </c>
      <c r="I44" s="1" t="s">
        <v>0</v>
      </c>
      <c r="J44" s="1" t="s">
        <v>0</v>
      </c>
      <c r="K44" s="1" t="s">
        <v>0</v>
      </c>
      <c r="L44" s="1" t="s">
        <v>0</v>
      </c>
      <c r="M44" s="1" t="s">
        <v>0</v>
      </c>
      <c r="N44" s="1" t="s">
        <v>0</v>
      </c>
      <c r="O44" s="1" t="s">
        <v>0</v>
      </c>
      <c r="P44" s="1" t="s">
        <v>0</v>
      </c>
      <c r="Q44" s="1" t="s">
        <v>0</v>
      </c>
    </row>
    <row r="45" spans="1:17" x14ac:dyDescent="0.25">
      <c r="A45" s="2" t="s">
        <v>33</v>
      </c>
      <c r="B45" s="2" t="s">
        <v>15</v>
      </c>
      <c r="C45" s="2" t="s">
        <v>44</v>
      </c>
      <c r="D45" s="1" t="s">
        <v>0</v>
      </c>
      <c r="E45" s="1" t="s">
        <v>0</v>
      </c>
      <c r="F45" s="1" t="s">
        <v>0</v>
      </c>
      <c r="G45" s="1" t="s">
        <v>0</v>
      </c>
      <c r="H45" s="1" t="s">
        <v>0</v>
      </c>
      <c r="I45" s="1" t="s">
        <v>0</v>
      </c>
      <c r="J45" s="1" t="s">
        <v>0</v>
      </c>
      <c r="K45" s="1" t="s">
        <v>0</v>
      </c>
      <c r="L45" s="1" t="s">
        <v>0</v>
      </c>
      <c r="M45" s="1" t="s">
        <v>0</v>
      </c>
      <c r="N45" s="1" t="s">
        <v>0</v>
      </c>
      <c r="O45" s="1" t="s">
        <v>0</v>
      </c>
      <c r="P45" s="1" t="s">
        <v>0</v>
      </c>
      <c r="Q45" s="1" t="s">
        <v>0</v>
      </c>
    </row>
    <row r="46" spans="1:17" x14ac:dyDescent="0.25">
      <c r="A46" s="2" t="s">
        <v>33</v>
      </c>
      <c r="B46" s="2" t="s">
        <v>15</v>
      </c>
      <c r="C46" s="2" t="s">
        <v>45</v>
      </c>
      <c r="D46" s="1" t="s">
        <v>0</v>
      </c>
      <c r="E46" s="1" t="s">
        <v>0</v>
      </c>
      <c r="F46" s="1" t="s">
        <v>0</v>
      </c>
      <c r="G46" s="1" t="s">
        <v>0</v>
      </c>
      <c r="H46" s="1" t="s">
        <v>0</v>
      </c>
      <c r="I46" s="1" t="s">
        <v>0</v>
      </c>
      <c r="J46" s="1" t="s">
        <v>0</v>
      </c>
      <c r="K46" s="1" t="s">
        <v>0</v>
      </c>
      <c r="L46" s="1" t="s">
        <v>0</v>
      </c>
      <c r="M46" s="1" t="s">
        <v>0</v>
      </c>
      <c r="N46" s="1" t="s">
        <v>0</v>
      </c>
      <c r="O46" s="1" t="s">
        <v>0</v>
      </c>
      <c r="P46" s="1" t="s">
        <v>0</v>
      </c>
      <c r="Q46" s="1" t="s">
        <v>0</v>
      </c>
    </row>
    <row r="47" spans="1:17" x14ac:dyDescent="0.25">
      <c r="A47" s="2" t="s">
        <v>34</v>
      </c>
      <c r="B47" s="2" t="s">
        <v>15</v>
      </c>
      <c r="C47" s="2" t="s">
        <v>44</v>
      </c>
      <c r="D47" s="5">
        <v>161.83000000000001</v>
      </c>
      <c r="E47" s="1" t="s">
        <v>0</v>
      </c>
      <c r="F47" s="1" t="s">
        <v>0</v>
      </c>
      <c r="G47" s="5">
        <v>0.02</v>
      </c>
      <c r="H47" s="1" t="s">
        <v>0</v>
      </c>
      <c r="I47" s="1" t="s">
        <v>0</v>
      </c>
      <c r="J47" s="1" t="s">
        <v>0</v>
      </c>
      <c r="K47" s="6">
        <v>97.1</v>
      </c>
      <c r="L47" s="1" t="s">
        <v>0</v>
      </c>
      <c r="M47" s="1" t="s">
        <v>0</v>
      </c>
      <c r="N47" s="6">
        <v>0</v>
      </c>
      <c r="O47" s="1" t="s">
        <v>0</v>
      </c>
      <c r="P47" s="1" t="s">
        <v>0</v>
      </c>
      <c r="Q47" s="1" t="s">
        <v>0</v>
      </c>
    </row>
    <row r="48" spans="1:17" x14ac:dyDescent="0.25">
      <c r="A48" s="2" t="s">
        <v>34</v>
      </c>
      <c r="B48" s="2" t="s">
        <v>15</v>
      </c>
      <c r="C48" s="2" t="s">
        <v>45</v>
      </c>
      <c r="D48" s="5">
        <v>9.9700000000000006</v>
      </c>
      <c r="E48" s="5">
        <v>1.48</v>
      </c>
      <c r="F48" s="5">
        <v>18.690000000000001</v>
      </c>
      <c r="G48" s="1" t="s">
        <v>0</v>
      </c>
      <c r="H48" s="1" t="s">
        <v>0</v>
      </c>
      <c r="I48" s="1" t="s">
        <v>0</v>
      </c>
      <c r="J48" s="1" t="s">
        <v>0</v>
      </c>
      <c r="K48" s="6">
        <v>4</v>
      </c>
      <c r="L48" s="6">
        <v>0</v>
      </c>
      <c r="M48" s="6">
        <v>10.3</v>
      </c>
      <c r="N48" s="1" t="s">
        <v>0</v>
      </c>
      <c r="O48" s="1" t="s">
        <v>0</v>
      </c>
      <c r="P48" s="1" t="s">
        <v>0</v>
      </c>
      <c r="Q48" s="1" t="s">
        <v>0</v>
      </c>
    </row>
    <row r="49" spans="1:17" x14ac:dyDescent="0.25">
      <c r="A49" s="2" t="s">
        <v>35</v>
      </c>
      <c r="B49" s="2" t="s">
        <v>15</v>
      </c>
      <c r="C49" s="2" t="s">
        <v>44</v>
      </c>
      <c r="D49" s="5">
        <v>12.05</v>
      </c>
      <c r="E49" s="5">
        <v>32.270000000000003</v>
      </c>
      <c r="F49" s="5">
        <v>43.71</v>
      </c>
      <c r="G49" s="5">
        <v>28.39</v>
      </c>
      <c r="H49" s="1" t="s">
        <v>0</v>
      </c>
      <c r="I49" s="1" t="s">
        <v>0</v>
      </c>
      <c r="J49" s="1" t="s">
        <v>0</v>
      </c>
      <c r="K49" s="6">
        <v>2.9</v>
      </c>
      <c r="L49" s="6">
        <v>4.3</v>
      </c>
      <c r="M49" s="6">
        <v>3.4</v>
      </c>
      <c r="N49" s="6">
        <v>7.3</v>
      </c>
      <c r="O49" s="1" t="s">
        <v>0</v>
      </c>
      <c r="P49" s="1" t="s">
        <v>0</v>
      </c>
      <c r="Q49" s="1" t="s">
        <v>0</v>
      </c>
    </row>
    <row r="50" spans="1:17" x14ac:dyDescent="0.25">
      <c r="A50" s="2" t="s">
        <v>35</v>
      </c>
      <c r="B50" s="2" t="s">
        <v>15</v>
      </c>
      <c r="C50" s="2" t="s">
        <v>45</v>
      </c>
      <c r="D50" s="5">
        <v>24.99</v>
      </c>
      <c r="E50" s="5">
        <v>4.54</v>
      </c>
      <c r="F50" s="5">
        <v>5.56</v>
      </c>
      <c r="G50" s="5">
        <v>4.46</v>
      </c>
      <c r="H50" s="1" t="s">
        <v>0</v>
      </c>
      <c r="I50" s="5">
        <v>3.92</v>
      </c>
      <c r="J50" s="5">
        <v>7.12</v>
      </c>
      <c r="K50" s="6">
        <v>2.7</v>
      </c>
      <c r="L50" s="6">
        <v>1.1000000000000001</v>
      </c>
      <c r="M50" s="6">
        <v>1.8</v>
      </c>
      <c r="N50" s="6">
        <v>3.2</v>
      </c>
      <c r="O50" s="1" t="s">
        <v>0</v>
      </c>
      <c r="P50" s="6">
        <v>0.4</v>
      </c>
      <c r="Q50" s="6">
        <v>0.8</v>
      </c>
    </row>
    <row r="51" spans="1:17" x14ac:dyDescent="0.25">
      <c r="A51" s="2" t="s">
        <v>36</v>
      </c>
      <c r="B51" s="2" t="s">
        <v>15</v>
      </c>
      <c r="C51" s="2" t="s">
        <v>44</v>
      </c>
      <c r="D51" s="1" t="s">
        <v>0</v>
      </c>
      <c r="E51" s="1" t="s">
        <v>0</v>
      </c>
      <c r="F51" s="1" t="s">
        <v>0</v>
      </c>
      <c r="G51" s="1" t="s">
        <v>0</v>
      </c>
      <c r="H51" s="1" t="s">
        <v>0</v>
      </c>
      <c r="I51" s="1" t="s">
        <v>0</v>
      </c>
      <c r="J51" s="1" t="s">
        <v>0</v>
      </c>
      <c r="K51" s="1" t="s">
        <v>0</v>
      </c>
      <c r="L51" s="1" t="s">
        <v>0</v>
      </c>
      <c r="M51" s="1" t="s">
        <v>0</v>
      </c>
      <c r="N51" s="1" t="s">
        <v>0</v>
      </c>
      <c r="O51" s="1" t="s">
        <v>0</v>
      </c>
      <c r="P51" s="1" t="s">
        <v>0</v>
      </c>
      <c r="Q51" s="1" t="s">
        <v>0</v>
      </c>
    </row>
    <row r="52" spans="1:17" x14ac:dyDescent="0.25">
      <c r="A52" s="2" t="s">
        <v>36</v>
      </c>
      <c r="B52" s="2" t="s">
        <v>15</v>
      </c>
      <c r="C52" s="2" t="s">
        <v>45</v>
      </c>
      <c r="D52" s="1" t="s">
        <v>0</v>
      </c>
      <c r="E52" s="1" t="s">
        <v>0</v>
      </c>
      <c r="F52" s="1" t="s">
        <v>0</v>
      </c>
      <c r="G52" s="1" t="s">
        <v>0</v>
      </c>
      <c r="H52" s="1" t="s">
        <v>0</v>
      </c>
      <c r="I52" s="1" t="s">
        <v>0</v>
      </c>
      <c r="J52" s="1" t="s">
        <v>0</v>
      </c>
      <c r="K52" s="1" t="s">
        <v>0</v>
      </c>
      <c r="L52" s="1" t="s">
        <v>0</v>
      </c>
      <c r="M52" s="1" t="s">
        <v>0</v>
      </c>
      <c r="N52" s="1" t="s">
        <v>0</v>
      </c>
      <c r="O52" s="1" t="s">
        <v>0</v>
      </c>
      <c r="P52" s="1" t="s">
        <v>0</v>
      </c>
      <c r="Q52" s="1" t="s">
        <v>0</v>
      </c>
    </row>
    <row r="53" spans="1:17" x14ac:dyDescent="0.25">
      <c r="A53" s="2" t="s">
        <v>37</v>
      </c>
      <c r="B53" s="2" t="s">
        <v>15</v>
      </c>
      <c r="C53" s="2" t="s">
        <v>44</v>
      </c>
      <c r="D53" s="1" t="s">
        <v>0</v>
      </c>
      <c r="E53" s="1" t="s">
        <v>0</v>
      </c>
      <c r="F53" s="1" t="s">
        <v>0</v>
      </c>
      <c r="G53" s="1" t="s">
        <v>0</v>
      </c>
      <c r="H53" s="1" t="s">
        <v>0</v>
      </c>
      <c r="I53" s="1" t="s">
        <v>0</v>
      </c>
      <c r="J53" s="1" t="s">
        <v>0</v>
      </c>
      <c r="K53" s="1" t="s">
        <v>0</v>
      </c>
      <c r="L53" s="1" t="s">
        <v>0</v>
      </c>
      <c r="M53" s="1" t="s">
        <v>0</v>
      </c>
      <c r="N53" s="1" t="s">
        <v>0</v>
      </c>
      <c r="O53" s="1" t="s">
        <v>0</v>
      </c>
      <c r="P53" s="1" t="s">
        <v>0</v>
      </c>
      <c r="Q53" s="1" t="s">
        <v>0</v>
      </c>
    </row>
    <row r="54" spans="1:17" x14ac:dyDescent="0.25">
      <c r="A54" s="2" t="s">
        <v>37</v>
      </c>
      <c r="B54" s="2" t="s">
        <v>15</v>
      </c>
      <c r="C54" s="2" t="s">
        <v>45</v>
      </c>
      <c r="D54" s="1" t="s">
        <v>0</v>
      </c>
      <c r="E54" s="1" t="s">
        <v>0</v>
      </c>
      <c r="F54" s="5">
        <v>0.05</v>
      </c>
      <c r="G54" s="5">
        <v>5.29</v>
      </c>
      <c r="H54" s="1" t="s">
        <v>0</v>
      </c>
      <c r="I54" s="1" t="s">
        <v>0</v>
      </c>
      <c r="J54" s="1" t="s">
        <v>0</v>
      </c>
      <c r="K54" s="1" t="s">
        <v>0</v>
      </c>
      <c r="L54" s="1" t="s">
        <v>0</v>
      </c>
      <c r="M54" s="6">
        <v>0</v>
      </c>
      <c r="N54" s="6">
        <v>1.4</v>
      </c>
      <c r="O54" s="1" t="s">
        <v>0</v>
      </c>
      <c r="P54" s="1" t="s">
        <v>0</v>
      </c>
      <c r="Q54" s="1" t="s">
        <v>0</v>
      </c>
    </row>
    <row r="55" spans="1:17" x14ac:dyDescent="0.25">
      <c r="A55" s="2" t="s">
        <v>38</v>
      </c>
      <c r="B55" s="2" t="s">
        <v>15</v>
      </c>
      <c r="C55" s="2" t="s">
        <v>44</v>
      </c>
      <c r="D55" s="5">
        <v>3.86</v>
      </c>
      <c r="E55" s="5">
        <v>36.979999999999997</v>
      </c>
      <c r="F55" s="5">
        <v>77.84</v>
      </c>
      <c r="G55" s="5">
        <v>171.13</v>
      </c>
      <c r="H55" s="1" t="s">
        <v>0</v>
      </c>
      <c r="I55" s="1" t="s">
        <v>0</v>
      </c>
      <c r="J55" s="1" t="s">
        <v>0</v>
      </c>
      <c r="K55" s="6">
        <v>1.6</v>
      </c>
      <c r="L55" s="6">
        <v>18.7</v>
      </c>
      <c r="M55" s="6">
        <v>39.9</v>
      </c>
      <c r="N55" s="6">
        <v>78</v>
      </c>
      <c r="O55" s="1" t="s">
        <v>0</v>
      </c>
      <c r="P55" s="1" t="s">
        <v>0</v>
      </c>
      <c r="Q55" s="1" t="s">
        <v>0</v>
      </c>
    </row>
    <row r="56" spans="1:17" x14ac:dyDescent="0.25">
      <c r="A56" s="2" t="s">
        <v>38</v>
      </c>
      <c r="B56" s="2" t="s">
        <v>15</v>
      </c>
      <c r="C56" s="2" t="s">
        <v>45</v>
      </c>
      <c r="D56" s="5">
        <v>154.27000000000001</v>
      </c>
      <c r="E56" s="5">
        <v>48.73</v>
      </c>
      <c r="F56" s="5">
        <v>59.64</v>
      </c>
      <c r="G56" s="5">
        <v>83.95</v>
      </c>
      <c r="H56" s="1" t="s">
        <v>0</v>
      </c>
      <c r="I56" s="1" t="s">
        <v>0</v>
      </c>
      <c r="J56" s="1" t="s">
        <v>0</v>
      </c>
      <c r="K56" s="6">
        <v>97.4</v>
      </c>
      <c r="L56" s="6">
        <v>32.9</v>
      </c>
      <c r="M56" s="6">
        <v>30.7</v>
      </c>
      <c r="N56" s="6">
        <v>39.5</v>
      </c>
      <c r="O56" s="1" t="s">
        <v>0</v>
      </c>
      <c r="P56" s="1" t="s">
        <v>0</v>
      </c>
      <c r="Q56" s="1" t="s">
        <v>0</v>
      </c>
    </row>
    <row r="57" spans="1:17" x14ac:dyDescent="0.25">
      <c r="A57" s="2" t="s">
        <v>39</v>
      </c>
      <c r="B57" s="2" t="s">
        <v>15</v>
      </c>
      <c r="C57" s="2" t="s">
        <v>44</v>
      </c>
      <c r="D57" s="1" t="s">
        <v>0</v>
      </c>
      <c r="E57" s="1" t="s">
        <v>0</v>
      </c>
      <c r="F57" s="1" t="s">
        <v>0</v>
      </c>
      <c r="G57" s="1" t="s">
        <v>0</v>
      </c>
      <c r="H57" s="1" t="s">
        <v>0</v>
      </c>
      <c r="I57" s="1" t="s">
        <v>0</v>
      </c>
      <c r="J57" s="1" t="s">
        <v>0</v>
      </c>
      <c r="K57" s="1" t="s">
        <v>0</v>
      </c>
      <c r="L57" s="1" t="s">
        <v>0</v>
      </c>
      <c r="M57" s="1" t="s">
        <v>0</v>
      </c>
      <c r="N57" s="1" t="s">
        <v>0</v>
      </c>
      <c r="O57" s="1" t="s">
        <v>0</v>
      </c>
      <c r="P57" s="1" t="s">
        <v>0</v>
      </c>
      <c r="Q57" s="1" t="s">
        <v>0</v>
      </c>
    </row>
    <row r="58" spans="1:17" x14ac:dyDescent="0.25">
      <c r="A58" s="2" t="s">
        <v>39</v>
      </c>
      <c r="B58" s="2" t="s">
        <v>15</v>
      </c>
      <c r="C58" s="2" t="s">
        <v>45</v>
      </c>
      <c r="D58" s="1" t="s">
        <v>0</v>
      </c>
      <c r="E58" s="1" t="s">
        <v>0</v>
      </c>
      <c r="F58" s="1" t="s">
        <v>0</v>
      </c>
      <c r="G58" s="1" t="s">
        <v>0</v>
      </c>
      <c r="H58" s="1" t="s">
        <v>0</v>
      </c>
      <c r="I58" s="1" t="s">
        <v>0</v>
      </c>
      <c r="J58" s="1" t="s">
        <v>0</v>
      </c>
      <c r="K58" s="1" t="s">
        <v>0</v>
      </c>
      <c r="L58" s="1" t="s">
        <v>0</v>
      </c>
      <c r="M58" s="1" t="s">
        <v>0</v>
      </c>
      <c r="N58" s="1" t="s">
        <v>0</v>
      </c>
      <c r="O58" s="1" t="s">
        <v>0</v>
      </c>
      <c r="P58" s="1" t="s">
        <v>0</v>
      </c>
      <c r="Q58" s="1" t="s">
        <v>0</v>
      </c>
    </row>
    <row r="59" spans="1:17" x14ac:dyDescent="0.25">
      <c r="A59" s="2" t="s">
        <v>40</v>
      </c>
      <c r="B59" s="2" t="s">
        <v>15</v>
      </c>
      <c r="C59" s="2" t="s">
        <v>44</v>
      </c>
      <c r="D59" s="5">
        <v>6800.55</v>
      </c>
      <c r="E59" s="5">
        <v>8972.32</v>
      </c>
      <c r="F59" s="5">
        <v>5658.72</v>
      </c>
      <c r="G59" s="5">
        <v>9024.4699999999993</v>
      </c>
      <c r="H59" s="5">
        <v>1144.56</v>
      </c>
      <c r="I59" s="5">
        <v>1317.62</v>
      </c>
      <c r="J59" s="5">
        <v>410.02</v>
      </c>
      <c r="K59" s="6">
        <v>3031.2</v>
      </c>
      <c r="L59" s="6">
        <v>4722</v>
      </c>
      <c r="M59" s="6">
        <v>2594.1999999999998</v>
      </c>
      <c r="N59" s="6">
        <v>4276.8</v>
      </c>
      <c r="O59" s="6">
        <v>532.9</v>
      </c>
      <c r="P59" s="6">
        <v>640.79999999999995</v>
      </c>
      <c r="Q59" s="6">
        <v>209</v>
      </c>
    </row>
    <row r="60" spans="1:17" x14ac:dyDescent="0.25">
      <c r="A60" s="2" t="s">
        <v>40</v>
      </c>
      <c r="B60" s="2" t="s">
        <v>15</v>
      </c>
      <c r="C60" s="2" t="s">
        <v>45</v>
      </c>
      <c r="D60" s="5">
        <v>4.5999999999999996</v>
      </c>
      <c r="E60" s="1" t="s">
        <v>0</v>
      </c>
      <c r="F60" s="5">
        <v>1.36</v>
      </c>
      <c r="G60" s="5">
        <v>1.59</v>
      </c>
      <c r="H60" s="1" t="s">
        <v>0</v>
      </c>
      <c r="I60" s="1" t="s">
        <v>0</v>
      </c>
      <c r="J60" s="1" t="s">
        <v>0</v>
      </c>
      <c r="K60" s="6">
        <v>2.2999999999999998</v>
      </c>
      <c r="L60" s="1" t="s">
        <v>0</v>
      </c>
      <c r="M60" s="6">
        <v>0.8</v>
      </c>
      <c r="N60" s="6">
        <v>1.1000000000000001</v>
      </c>
      <c r="O60" s="1" t="s">
        <v>0</v>
      </c>
      <c r="P60" s="1" t="s">
        <v>0</v>
      </c>
      <c r="Q60" s="1" t="s">
        <v>0</v>
      </c>
    </row>
    <row r="61" spans="1:17" x14ac:dyDescent="0.25">
      <c r="A61" s="2" t="s">
        <v>41</v>
      </c>
      <c r="B61" s="2" t="s">
        <v>15</v>
      </c>
      <c r="C61" s="2" t="s">
        <v>44</v>
      </c>
      <c r="D61" s="1" t="s">
        <v>0</v>
      </c>
      <c r="E61" s="1" t="s">
        <v>0</v>
      </c>
      <c r="F61" s="1" t="s">
        <v>0</v>
      </c>
      <c r="G61" s="1" t="s">
        <v>0</v>
      </c>
      <c r="H61" s="1" t="s">
        <v>0</v>
      </c>
      <c r="I61" s="1" t="s">
        <v>0</v>
      </c>
      <c r="J61" s="1" t="s">
        <v>0</v>
      </c>
      <c r="K61" s="1" t="s">
        <v>0</v>
      </c>
      <c r="L61" s="1" t="s">
        <v>0</v>
      </c>
      <c r="M61" s="1" t="s">
        <v>0</v>
      </c>
      <c r="N61" s="1" t="s">
        <v>0</v>
      </c>
      <c r="O61" s="1" t="s">
        <v>0</v>
      </c>
      <c r="P61" s="1" t="s">
        <v>0</v>
      </c>
      <c r="Q61" s="1" t="s">
        <v>0</v>
      </c>
    </row>
    <row r="62" spans="1:17" x14ac:dyDescent="0.25">
      <c r="A62" s="2" t="s">
        <v>41</v>
      </c>
      <c r="B62" s="2" t="s">
        <v>15</v>
      </c>
      <c r="C62" s="2" t="s">
        <v>45</v>
      </c>
      <c r="D62" s="1" t="s">
        <v>0</v>
      </c>
      <c r="E62" s="1" t="s">
        <v>0</v>
      </c>
      <c r="F62" s="1" t="s">
        <v>0</v>
      </c>
      <c r="G62" s="1" t="s">
        <v>0</v>
      </c>
      <c r="H62" s="1" t="s">
        <v>0</v>
      </c>
      <c r="I62" s="1" t="s">
        <v>0</v>
      </c>
      <c r="J62" s="1" t="s">
        <v>0</v>
      </c>
      <c r="K62" s="1" t="s">
        <v>0</v>
      </c>
      <c r="L62" s="1" t="s">
        <v>0</v>
      </c>
      <c r="M62" s="1" t="s">
        <v>0</v>
      </c>
      <c r="N62" s="1" t="s">
        <v>0</v>
      </c>
      <c r="O62" s="1" t="s">
        <v>0</v>
      </c>
      <c r="P62" s="1" t="s">
        <v>0</v>
      </c>
      <c r="Q62" s="1" t="s">
        <v>0</v>
      </c>
    </row>
    <row r="63" spans="1:17" x14ac:dyDescent="0.25">
      <c r="A63" s="2" t="s">
        <v>42</v>
      </c>
      <c r="B63" s="2" t="s">
        <v>15</v>
      </c>
      <c r="C63" s="2" t="s">
        <v>44</v>
      </c>
      <c r="D63" s="1" t="s">
        <v>0</v>
      </c>
      <c r="E63" s="1" t="s">
        <v>0</v>
      </c>
      <c r="F63" s="1" t="s">
        <v>0</v>
      </c>
      <c r="G63" s="1" t="s">
        <v>0</v>
      </c>
      <c r="H63" s="1" t="s">
        <v>0</v>
      </c>
      <c r="I63" s="1" t="s">
        <v>0</v>
      </c>
      <c r="J63" s="1" t="s">
        <v>0</v>
      </c>
      <c r="K63" s="1" t="s">
        <v>0</v>
      </c>
      <c r="L63" s="1" t="s">
        <v>0</v>
      </c>
      <c r="M63" s="1" t="s">
        <v>0</v>
      </c>
      <c r="N63" s="1" t="s">
        <v>0</v>
      </c>
      <c r="O63" s="1" t="s">
        <v>0</v>
      </c>
      <c r="P63" s="1" t="s">
        <v>0</v>
      </c>
      <c r="Q63" s="1" t="s">
        <v>0</v>
      </c>
    </row>
    <row r="64" spans="1:17" x14ac:dyDescent="0.25">
      <c r="A64" s="2" t="s">
        <v>42</v>
      </c>
      <c r="B64" s="2" t="s">
        <v>15</v>
      </c>
      <c r="C64" s="2" t="s">
        <v>45</v>
      </c>
      <c r="D64" s="1" t="s">
        <v>0</v>
      </c>
      <c r="E64" s="1" t="s">
        <v>0</v>
      </c>
      <c r="F64" s="1" t="s">
        <v>0</v>
      </c>
      <c r="G64" s="1" t="s">
        <v>0</v>
      </c>
      <c r="H64" s="1" t="s">
        <v>0</v>
      </c>
      <c r="I64" s="1" t="s">
        <v>0</v>
      </c>
      <c r="J64" s="1" t="s">
        <v>0</v>
      </c>
      <c r="K64" s="1" t="s">
        <v>0</v>
      </c>
      <c r="L64" s="1" t="s">
        <v>0</v>
      </c>
      <c r="M64" s="1" t="s">
        <v>0</v>
      </c>
      <c r="N64" s="1" t="s">
        <v>0</v>
      </c>
      <c r="O64" s="1" t="s">
        <v>0</v>
      </c>
      <c r="P64" s="1" t="s">
        <v>0</v>
      </c>
      <c r="Q64" s="1" t="s">
        <v>0</v>
      </c>
    </row>
    <row r="65" spans="1:17" x14ac:dyDescent="0.25">
      <c r="A65" s="2" t="s">
        <v>43</v>
      </c>
      <c r="B65" s="2" t="s">
        <v>15</v>
      </c>
      <c r="C65" s="2" t="s">
        <v>44</v>
      </c>
      <c r="D65" s="5">
        <v>68829.16</v>
      </c>
      <c r="E65" s="5">
        <v>65174.68</v>
      </c>
      <c r="F65" s="5">
        <v>58998.92</v>
      </c>
      <c r="G65" s="5">
        <v>68275.45</v>
      </c>
      <c r="H65" s="5">
        <v>8239.64</v>
      </c>
      <c r="I65" s="5">
        <v>4331.6099999999997</v>
      </c>
      <c r="J65" s="5">
        <v>5131.24</v>
      </c>
      <c r="K65" s="6">
        <v>29469.7</v>
      </c>
      <c r="L65" s="6">
        <v>33089</v>
      </c>
      <c r="M65" s="6">
        <v>25019.4</v>
      </c>
      <c r="N65" s="6">
        <v>27705</v>
      </c>
      <c r="O65" s="6">
        <v>3345.6</v>
      </c>
      <c r="P65" s="6">
        <v>2004.4</v>
      </c>
      <c r="Q65" s="6">
        <v>2039.8</v>
      </c>
    </row>
    <row r="66" spans="1:17" x14ac:dyDescent="0.25">
      <c r="A66" s="2" t="s">
        <v>43</v>
      </c>
      <c r="B66" s="2" t="s">
        <v>15</v>
      </c>
      <c r="C66" s="2" t="s">
        <v>45</v>
      </c>
      <c r="D66" s="5">
        <v>23031.93</v>
      </c>
      <c r="E66" s="5">
        <v>18481.080000000002</v>
      </c>
      <c r="F66" s="5">
        <v>22506.18</v>
      </c>
      <c r="G66" s="5">
        <v>29830.15</v>
      </c>
      <c r="H66" s="5">
        <v>1505.34</v>
      </c>
      <c r="I66" s="5">
        <v>2040.04</v>
      </c>
      <c r="J66" s="5">
        <v>1650.43</v>
      </c>
      <c r="K66" s="6">
        <v>6481.2</v>
      </c>
      <c r="L66" s="6">
        <v>5924.8</v>
      </c>
      <c r="M66" s="6">
        <v>5774.1</v>
      </c>
      <c r="N66" s="6">
        <v>8843.7000000000007</v>
      </c>
      <c r="O66" s="6">
        <v>389.2</v>
      </c>
      <c r="P66" s="6">
        <v>587.70000000000005</v>
      </c>
      <c r="Q66" s="6">
        <v>567.6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raw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GARDA Marta (TRADE)</cp:lastModifiedBy>
  <dcterms:created xsi:type="dcterms:W3CDTF">2019-07-05T13:14:15Z</dcterms:created>
  <dcterms:modified xsi:type="dcterms:W3CDTF">2019-07-05T14:37:58Z</dcterms:modified>
</cp:coreProperties>
</file>