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H\Country Cases\2 - Third country cases\Indonesia\SFG Cotton Yarn (other than sewing thread) 2019\"/>
    </mc:Choice>
  </mc:AlternateContent>
  <bookViews>
    <workbookView xWindow="0" yWindow="0" windowWidth="28800" windowHeight="11940"/>
  </bookViews>
  <sheets>
    <sheet name="k2176017.xlsx 1" sheetId="2" r:id="rId1"/>
  </sheets>
  <calcPr calcId="162913"/>
</workbook>
</file>

<file path=xl/calcChain.xml><?xml version="1.0" encoding="utf-8"?>
<calcChain xmlns="http://schemas.openxmlformats.org/spreadsheetml/2006/main">
  <c r="E33" i="2" l="1"/>
  <c r="F33" i="2"/>
  <c r="G33" i="2"/>
  <c r="H33" i="2"/>
  <c r="I33" i="2"/>
  <c r="D33" i="2"/>
  <c r="E30" i="2"/>
  <c r="F30" i="2"/>
  <c r="G30" i="2"/>
  <c r="H30" i="2"/>
  <c r="I30" i="2"/>
  <c r="J30" i="2"/>
  <c r="K30" i="2"/>
  <c r="L30" i="2"/>
  <c r="M30" i="2"/>
  <c r="N30" i="2"/>
  <c r="O30" i="2"/>
  <c r="D30" i="2"/>
</calcChain>
</file>

<file path=xl/sharedStrings.xml><?xml version="1.0" encoding="utf-8"?>
<sst xmlns="http://schemas.openxmlformats.org/spreadsheetml/2006/main" count="239" uniqueCount="35">
  <si>
    <t/>
  </si>
  <si>
    <t>Extracted on</t>
  </si>
  <si>
    <t>FLOW</t>
  </si>
  <si>
    <t>2 - EXPORT</t>
  </si>
  <si>
    <t>STAT_REGIME</t>
  </si>
  <si>
    <t>1 - NORMAL</t>
  </si>
  <si>
    <t>VALUE_1000EURO</t>
  </si>
  <si>
    <t>QUANTITY_TON</t>
  </si>
  <si>
    <t>DECLARANT</t>
  </si>
  <si>
    <t>PARTNER</t>
  </si>
  <si>
    <t>Year 2014</t>
  </si>
  <si>
    <t>Year 2015</t>
  </si>
  <si>
    <t>Year 2016</t>
  </si>
  <si>
    <t>Year 2017</t>
  </si>
  <si>
    <t>Year 2018</t>
  </si>
  <si>
    <t>2019 H1</t>
  </si>
  <si>
    <t>Indonesia</t>
  </si>
  <si>
    <t>Netherlands</t>
  </si>
  <si>
    <t>Fr Germany</t>
  </si>
  <si>
    <t>Italy</t>
  </si>
  <si>
    <t>Spain</t>
  </si>
  <si>
    <t>Belgium</t>
  </si>
  <si>
    <t>Sweden</t>
  </si>
  <si>
    <t>Austria</t>
  </si>
  <si>
    <t>Romania</t>
  </si>
  <si>
    <t>EU 28</t>
  </si>
  <si>
    <t>550922</t>
  </si>
  <si>
    <t>550932</t>
  </si>
  <si>
    <t>550951</t>
  </si>
  <si>
    <t>550953</t>
  </si>
  <si>
    <t>551012</t>
  </si>
  <si>
    <t>551090</t>
  </si>
  <si>
    <t>PRODUCT</t>
  </si>
  <si>
    <t>TOTAL</t>
  </si>
  <si>
    <t>EUR/T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</si>
</sst>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##0.00#"/>
    <numFmt numFmtId="165" formatCode="###0.0##"/>
  </numFmts>
  <fonts count="5" x14ac:knownFonts="1">
    <font>
      <sz val="11"/>
      <color indexed="8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4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Fill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0" fillId="0" borderId="2" xfId="0" applyFill="1" applyBorder="1"/>
    <xf numFmtId="164" fontId="0" fillId="0" borderId="2" xfId="0" applyNumberFormat="1" applyFill="1" applyBorder="1"/>
    <xf numFmtId="165" fontId="0" fillId="0" borderId="2" xfId="0" applyNumberFormat="1" applyFill="1" applyBorder="1"/>
    <xf numFmtId="0" fontId="0" fillId="0" borderId="3" xfId="0" applyFill="1" applyBorder="1"/>
    <xf numFmtId="164" fontId="0" fillId="0" borderId="3" xfId="0" applyNumberFormat="1" applyFill="1" applyBorder="1"/>
    <xf numFmtId="165" fontId="0" fillId="0" borderId="3" xfId="0" applyNumberFormat="1" applyFill="1" applyBorder="1"/>
    <xf numFmtId="0" fontId="0" fillId="0" borderId="4" xfId="0" applyFill="1" applyBorder="1"/>
    <xf numFmtId="0" fontId="0" fillId="0" borderId="5" xfId="0" applyFill="1" applyBorder="1"/>
    <xf numFmtId="164" fontId="0" fillId="0" borderId="5" xfId="0" applyNumberFormat="1" applyFill="1" applyBorder="1"/>
    <xf numFmtId="165" fontId="0" fillId="0" borderId="5" xfId="0" applyNumberFormat="1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164" fontId="0" fillId="0" borderId="7" xfId="0" applyNumberFormat="1" applyFill="1" applyBorder="1"/>
    <xf numFmtId="0" fontId="0" fillId="0" borderId="17" xfId="0" applyFill="1" applyBorder="1"/>
    <xf numFmtId="164" fontId="0" fillId="0" borderId="4" xfId="0" applyNumberFormat="1" applyFill="1" applyBorder="1"/>
    <xf numFmtId="165" fontId="0" fillId="0" borderId="7" xfId="0" applyNumberFormat="1" applyFill="1" applyBorder="1"/>
    <xf numFmtId="165" fontId="0" fillId="0" borderId="4" xfId="0" applyNumberFormat="1" applyFill="1" applyBorder="1"/>
    <xf numFmtId="0" fontId="0" fillId="3" borderId="8" xfId="0" applyFill="1" applyBorder="1"/>
    <xf numFmtId="164" fontId="0" fillId="3" borderId="8" xfId="0" applyNumberFormat="1" applyFill="1" applyBorder="1"/>
    <xf numFmtId="164" fontId="0" fillId="3" borderId="18" xfId="0" applyNumberFormat="1" applyFill="1" applyBorder="1"/>
    <xf numFmtId="164" fontId="0" fillId="3" borderId="6" xfId="0" applyNumberFormat="1" applyFill="1" applyBorder="1"/>
    <xf numFmtId="165" fontId="0" fillId="3" borderId="8" xfId="0" applyNumberFormat="1" applyFill="1" applyBorder="1"/>
    <xf numFmtId="165" fontId="0" fillId="3" borderId="18" xfId="0" applyNumberFormat="1" applyFill="1" applyBorder="1"/>
    <xf numFmtId="165" fontId="0" fillId="3" borderId="6" xfId="0" applyNumberForma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3" xfId="0" applyFont="1" applyFill="1" applyBorder="1"/>
    <xf numFmtId="0" fontId="3" fillId="0" borderId="0" xfId="0" applyFont="1"/>
    <xf numFmtId="164" fontId="0" fillId="0" borderId="17" xfId="0" applyNumberFormat="1" applyFill="1" applyBorder="1"/>
    <xf numFmtId="165" fontId="0" fillId="0" borderId="17" xfId="0" applyNumberFormat="1" applyFill="1" applyBorder="1"/>
    <xf numFmtId="164" fontId="3" fillId="0" borderId="21" xfId="0" applyNumberFormat="1" applyFont="1" applyFill="1" applyBorder="1"/>
    <xf numFmtId="164" fontId="3" fillId="0" borderId="22" xfId="0" applyNumberFormat="1" applyFont="1" applyFill="1" applyBorder="1"/>
    <xf numFmtId="164" fontId="3" fillId="3" borderId="23" xfId="0" applyNumberFormat="1" applyFont="1" applyFill="1" applyBorder="1"/>
    <xf numFmtId="0" fontId="4" fillId="2" borderId="24" xfId="0" applyFont="1" applyFill="1" applyBorder="1"/>
    <xf numFmtId="43" fontId="4" fillId="0" borderId="20" xfId="1" applyFont="1" applyFill="1" applyBorder="1"/>
    <xf numFmtId="43" fontId="4" fillId="0" borderId="19" xfId="1" applyFont="1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L33" sqref="L33"/>
    </sheetView>
  </sheetViews>
  <sheetFormatPr defaultRowHeight="14.5" x14ac:dyDescent="0.35"/>
  <cols>
    <col min="1" max="1" width="13.1796875" style="2" bestFit="1" customWidth="1"/>
    <col min="2" max="2" width="10.453125" style="2" bestFit="1" customWidth="1"/>
    <col min="3" max="3" width="9.1796875" style="2"/>
    <col min="4" max="9" width="9.54296875" style="2" bestFit="1" customWidth="1"/>
    <col min="10" max="15" width="9.1796875" style="2"/>
  </cols>
  <sheetData>
    <row r="1" spans="1:15" x14ac:dyDescent="0.35">
      <c r="A1" s="1" t="s">
        <v>0</v>
      </c>
    </row>
    <row r="2" spans="1:15" x14ac:dyDescent="0.35">
      <c r="A2" s="2" t="s">
        <v>1</v>
      </c>
      <c r="B2" s="3">
        <v>43742.46193287037</v>
      </c>
    </row>
    <row r="4" spans="1:15" x14ac:dyDescent="0.35">
      <c r="A4" s="2" t="s">
        <v>2</v>
      </c>
      <c r="B4" s="2" t="s">
        <v>3</v>
      </c>
    </row>
    <row r="5" spans="1:15" x14ac:dyDescent="0.35">
      <c r="A5" s="2" t="s">
        <v>4</v>
      </c>
      <c r="B5" s="2" t="s">
        <v>5</v>
      </c>
    </row>
    <row r="7" spans="1:15" ht="15" thickBot="1" x14ac:dyDescent="0.4"/>
    <row r="8" spans="1:15" x14ac:dyDescent="0.35">
      <c r="D8" s="45" t="s">
        <v>6</v>
      </c>
      <c r="E8" s="46"/>
      <c r="F8" s="46"/>
      <c r="G8" s="46"/>
      <c r="H8" s="46"/>
      <c r="I8" s="47"/>
      <c r="J8" s="45" t="s">
        <v>7</v>
      </c>
      <c r="K8" s="46"/>
      <c r="L8" s="46"/>
      <c r="M8" s="46"/>
      <c r="N8" s="46"/>
      <c r="O8" s="47"/>
    </row>
    <row r="9" spans="1:15" x14ac:dyDescent="0.35">
      <c r="A9" s="4" t="s">
        <v>8</v>
      </c>
      <c r="B9" s="4" t="s">
        <v>9</v>
      </c>
      <c r="C9" s="17" t="s">
        <v>32</v>
      </c>
      <c r="D9" s="14" t="s">
        <v>10</v>
      </c>
      <c r="E9" s="4" t="s">
        <v>11</v>
      </c>
      <c r="F9" s="4" t="s">
        <v>12</v>
      </c>
      <c r="G9" s="4" t="s">
        <v>13</v>
      </c>
      <c r="H9" s="4" t="s">
        <v>14</v>
      </c>
      <c r="I9" s="26" t="s">
        <v>15</v>
      </c>
      <c r="J9" s="14" t="s">
        <v>10</v>
      </c>
      <c r="K9" s="4" t="s">
        <v>11</v>
      </c>
      <c r="L9" s="4" t="s">
        <v>12</v>
      </c>
      <c r="M9" s="4" t="s">
        <v>13</v>
      </c>
      <c r="N9" s="4" t="s">
        <v>14</v>
      </c>
      <c r="O9" s="26" t="s">
        <v>15</v>
      </c>
    </row>
    <row r="10" spans="1:15" x14ac:dyDescent="0.35">
      <c r="A10" s="4" t="s">
        <v>17</v>
      </c>
      <c r="B10" s="4" t="s">
        <v>16</v>
      </c>
      <c r="C10" s="17" t="s">
        <v>28</v>
      </c>
      <c r="D10" s="14" t="s">
        <v>0</v>
      </c>
      <c r="E10" s="5">
        <v>1.49</v>
      </c>
      <c r="F10" s="4" t="s">
        <v>0</v>
      </c>
      <c r="G10" s="4" t="s">
        <v>0</v>
      </c>
      <c r="H10" s="4" t="s">
        <v>0</v>
      </c>
      <c r="I10" s="26" t="s">
        <v>0</v>
      </c>
      <c r="J10" s="14" t="s">
        <v>0</v>
      </c>
      <c r="K10" s="6">
        <v>0.1</v>
      </c>
      <c r="L10" s="4" t="s">
        <v>0</v>
      </c>
      <c r="M10" s="4" t="s">
        <v>0</v>
      </c>
      <c r="N10" s="4" t="s">
        <v>0</v>
      </c>
      <c r="O10" s="26" t="s">
        <v>0</v>
      </c>
    </row>
    <row r="11" spans="1:15" x14ac:dyDescent="0.35">
      <c r="A11" s="4" t="s">
        <v>18</v>
      </c>
      <c r="B11" s="4" t="s">
        <v>16</v>
      </c>
      <c r="C11" s="17" t="s">
        <v>26</v>
      </c>
      <c r="D11" s="21">
        <v>1.03</v>
      </c>
      <c r="E11" s="4" t="s">
        <v>0</v>
      </c>
      <c r="F11" s="4" t="s">
        <v>0</v>
      </c>
      <c r="G11" s="4" t="s">
        <v>0</v>
      </c>
      <c r="H11" s="4" t="s">
        <v>0</v>
      </c>
      <c r="I11" s="26" t="s">
        <v>0</v>
      </c>
      <c r="J11" s="24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26" t="s">
        <v>0</v>
      </c>
    </row>
    <row r="12" spans="1:15" x14ac:dyDescent="0.35">
      <c r="A12" s="4" t="s">
        <v>19</v>
      </c>
      <c r="B12" s="4" t="s">
        <v>16</v>
      </c>
      <c r="C12" s="17" t="s">
        <v>26</v>
      </c>
      <c r="D12" s="14" t="s">
        <v>0</v>
      </c>
      <c r="E12" s="5">
        <v>3.4</v>
      </c>
      <c r="F12" s="4" t="s">
        <v>0</v>
      </c>
      <c r="G12" s="4" t="s">
        <v>0</v>
      </c>
      <c r="H12" s="5">
        <v>1.19</v>
      </c>
      <c r="I12" s="27">
        <v>3.96</v>
      </c>
      <c r="J12" s="14" t="s">
        <v>0</v>
      </c>
      <c r="K12" s="6">
        <v>0.1</v>
      </c>
      <c r="L12" s="4" t="s">
        <v>0</v>
      </c>
      <c r="M12" s="4" t="s">
        <v>0</v>
      </c>
      <c r="N12" s="6">
        <v>0</v>
      </c>
      <c r="O12" s="30">
        <v>0.2</v>
      </c>
    </row>
    <row r="13" spans="1:15" x14ac:dyDescent="0.35">
      <c r="A13" s="4" t="s">
        <v>19</v>
      </c>
      <c r="B13" s="4" t="s">
        <v>16</v>
      </c>
      <c r="C13" s="17" t="s">
        <v>29</v>
      </c>
      <c r="D13" s="14" t="s">
        <v>0</v>
      </c>
      <c r="E13" s="4" t="s">
        <v>0</v>
      </c>
      <c r="F13" s="4" t="s">
        <v>0</v>
      </c>
      <c r="G13" s="5">
        <v>4.5</v>
      </c>
      <c r="H13" s="4" t="s">
        <v>0</v>
      </c>
      <c r="I13" s="26" t="s">
        <v>0</v>
      </c>
      <c r="J13" s="14" t="s">
        <v>0</v>
      </c>
      <c r="K13" s="4" t="s">
        <v>0</v>
      </c>
      <c r="L13" s="4" t="s">
        <v>0</v>
      </c>
      <c r="M13" s="6">
        <v>0.3</v>
      </c>
      <c r="N13" s="4" t="s">
        <v>0</v>
      </c>
      <c r="O13" s="26" t="s">
        <v>0</v>
      </c>
    </row>
    <row r="14" spans="1:15" x14ac:dyDescent="0.35">
      <c r="A14" s="4" t="s">
        <v>19</v>
      </c>
      <c r="B14" s="4" t="s">
        <v>16</v>
      </c>
      <c r="C14" s="17" t="s">
        <v>30</v>
      </c>
      <c r="D14" s="14" t="s">
        <v>0</v>
      </c>
      <c r="E14" s="4" t="s">
        <v>0</v>
      </c>
      <c r="F14" s="4" t="s">
        <v>0</v>
      </c>
      <c r="G14" s="4" t="s">
        <v>0</v>
      </c>
      <c r="H14" s="5">
        <v>11.46</v>
      </c>
      <c r="I14" s="26" t="s">
        <v>0</v>
      </c>
      <c r="J14" s="14" t="s">
        <v>0</v>
      </c>
      <c r="K14" s="4" t="s">
        <v>0</v>
      </c>
      <c r="L14" s="4" t="s">
        <v>0</v>
      </c>
      <c r="M14" s="4" t="s">
        <v>0</v>
      </c>
      <c r="N14" s="6">
        <v>4.4000000000000004</v>
      </c>
      <c r="O14" s="26" t="s">
        <v>0</v>
      </c>
    </row>
    <row r="15" spans="1:15" x14ac:dyDescent="0.35">
      <c r="A15" s="4" t="s">
        <v>20</v>
      </c>
      <c r="B15" s="4" t="s">
        <v>16</v>
      </c>
      <c r="C15" s="17" t="s">
        <v>29</v>
      </c>
      <c r="D15" s="14" t="s">
        <v>0</v>
      </c>
      <c r="E15" s="4" t="s">
        <v>0</v>
      </c>
      <c r="F15" s="4" t="s">
        <v>0</v>
      </c>
      <c r="G15" s="5">
        <v>0.59</v>
      </c>
      <c r="H15" s="4" t="s">
        <v>0</v>
      </c>
      <c r="I15" s="26" t="s">
        <v>0</v>
      </c>
      <c r="J15" s="14" t="s">
        <v>0</v>
      </c>
      <c r="K15" s="4" t="s">
        <v>0</v>
      </c>
      <c r="L15" s="4" t="s">
        <v>0</v>
      </c>
      <c r="M15" s="6">
        <v>0.2</v>
      </c>
      <c r="N15" s="4" t="s">
        <v>0</v>
      </c>
      <c r="O15" s="26" t="s">
        <v>0</v>
      </c>
    </row>
    <row r="16" spans="1:15" x14ac:dyDescent="0.35">
      <c r="A16" s="4" t="s">
        <v>21</v>
      </c>
      <c r="B16" s="4" t="s">
        <v>16</v>
      </c>
      <c r="C16" s="17" t="s">
        <v>26</v>
      </c>
      <c r="D16" s="21">
        <v>31.83</v>
      </c>
      <c r="E16" s="4" t="s">
        <v>0</v>
      </c>
      <c r="F16" s="4" t="s">
        <v>0</v>
      </c>
      <c r="G16" s="4" t="s">
        <v>0</v>
      </c>
      <c r="H16" s="4" t="s">
        <v>0</v>
      </c>
      <c r="I16" s="26" t="s">
        <v>0</v>
      </c>
      <c r="J16" s="24">
        <v>12.5</v>
      </c>
      <c r="K16" s="4" t="s">
        <v>0</v>
      </c>
      <c r="L16" s="4" t="s">
        <v>0</v>
      </c>
      <c r="M16" s="4" t="s">
        <v>0</v>
      </c>
      <c r="N16" s="4" t="s">
        <v>0</v>
      </c>
      <c r="O16" s="26" t="s">
        <v>0</v>
      </c>
    </row>
    <row r="17" spans="1:15" x14ac:dyDescent="0.35">
      <c r="A17" s="4" t="s">
        <v>21</v>
      </c>
      <c r="B17" s="4" t="s">
        <v>16</v>
      </c>
      <c r="C17" s="17" t="s">
        <v>27</v>
      </c>
      <c r="D17" s="14" t="s">
        <v>0</v>
      </c>
      <c r="E17" s="4" t="s">
        <v>0</v>
      </c>
      <c r="F17" s="4" t="s">
        <v>0</v>
      </c>
      <c r="G17" s="5">
        <v>0.01</v>
      </c>
      <c r="H17" s="4" t="s">
        <v>0</v>
      </c>
      <c r="I17" s="26" t="s">
        <v>0</v>
      </c>
      <c r="J17" s="14" t="s">
        <v>0</v>
      </c>
      <c r="K17" s="4" t="s">
        <v>0</v>
      </c>
      <c r="L17" s="4" t="s">
        <v>0</v>
      </c>
      <c r="M17" s="6">
        <v>0</v>
      </c>
      <c r="N17" s="4" t="s">
        <v>0</v>
      </c>
      <c r="O17" s="26" t="s">
        <v>0</v>
      </c>
    </row>
    <row r="18" spans="1:15" x14ac:dyDescent="0.35">
      <c r="A18" s="4" t="s">
        <v>21</v>
      </c>
      <c r="B18" s="4" t="s">
        <v>16</v>
      </c>
      <c r="C18" s="17" t="s">
        <v>29</v>
      </c>
      <c r="D18" s="14" t="s">
        <v>0</v>
      </c>
      <c r="E18" s="4" t="s">
        <v>0</v>
      </c>
      <c r="F18" s="4" t="s">
        <v>0</v>
      </c>
      <c r="G18" s="4" t="s">
        <v>0</v>
      </c>
      <c r="H18" s="5">
        <v>45.7</v>
      </c>
      <c r="I18" s="26" t="s">
        <v>0</v>
      </c>
      <c r="J18" s="14" t="s">
        <v>0</v>
      </c>
      <c r="K18" s="4" t="s">
        <v>0</v>
      </c>
      <c r="L18" s="4" t="s">
        <v>0</v>
      </c>
      <c r="M18" s="4" t="s">
        <v>0</v>
      </c>
      <c r="N18" s="6">
        <v>19.899999999999999</v>
      </c>
      <c r="O18" s="26" t="s">
        <v>0</v>
      </c>
    </row>
    <row r="19" spans="1:15" x14ac:dyDescent="0.35">
      <c r="A19" s="4" t="s">
        <v>21</v>
      </c>
      <c r="B19" s="4" t="s">
        <v>16</v>
      </c>
      <c r="C19" s="17" t="s">
        <v>30</v>
      </c>
      <c r="D19" s="21">
        <v>2.27</v>
      </c>
      <c r="E19" s="4" t="s">
        <v>0</v>
      </c>
      <c r="F19" s="5">
        <v>8.94</v>
      </c>
      <c r="G19" s="5">
        <v>7.07</v>
      </c>
      <c r="H19" s="5">
        <v>5.23</v>
      </c>
      <c r="I19" s="27">
        <v>4.91</v>
      </c>
      <c r="J19" s="24">
        <v>0.9</v>
      </c>
      <c r="K19" s="4" t="s">
        <v>0</v>
      </c>
      <c r="L19" s="6">
        <v>1.6</v>
      </c>
      <c r="M19" s="6">
        <v>1.2</v>
      </c>
      <c r="N19" s="6">
        <v>0.9</v>
      </c>
      <c r="O19" s="30">
        <v>0.8</v>
      </c>
    </row>
    <row r="20" spans="1:15" x14ac:dyDescent="0.35">
      <c r="A20" s="4" t="s">
        <v>21</v>
      </c>
      <c r="B20" s="4" t="s">
        <v>16</v>
      </c>
      <c r="C20" s="17" t="s">
        <v>31</v>
      </c>
      <c r="D20" s="21">
        <v>61.81</v>
      </c>
      <c r="E20" s="5">
        <v>52.33</v>
      </c>
      <c r="F20" s="5">
        <v>117.01</v>
      </c>
      <c r="G20" s="5">
        <v>87.95</v>
      </c>
      <c r="H20" s="5">
        <v>98.2</v>
      </c>
      <c r="I20" s="27">
        <v>40.119999999999997</v>
      </c>
      <c r="J20" s="24">
        <v>12.4</v>
      </c>
      <c r="K20" s="6">
        <v>10</v>
      </c>
      <c r="L20" s="6">
        <v>23.9</v>
      </c>
      <c r="M20" s="6">
        <v>18.600000000000001</v>
      </c>
      <c r="N20" s="6">
        <v>19.2</v>
      </c>
      <c r="O20" s="30">
        <v>8.4</v>
      </c>
    </row>
    <row r="21" spans="1:15" x14ac:dyDescent="0.35">
      <c r="A21" s="4" t="s">
        <v>22</v>
      </c>
      <c r="B21" s="4" t="s">
        <v>16</v>
      </c>
      <c r="C21" s="17" t="s">
        <v>31</v>
      </c>
      <c r="D21" s="14" t="s">
        <v>0</v>
      </c>
      <c r="E21" s="4" t="s">
        <v>0</v>
      </c>
      <c r="F21" s="4" t="s">
        <v>0</v>
      </c>
      <c r="G21" s="4" t="s">
        <v>0</v>
      </c>
      <c r="H21" s="5">
        <v>0.1</v>
      </c>
      <c r="I21" s="26" t="s">
        <v>0</v>
      </c>
      <c r="J21" s="14" t="s">
        <v>0</v>
      </c>
      <c r="K21" s="4" t="s">
        <v>0</v>
      </c>
      <c r="L21" s="4" t="s">
        <v>0</v>
      </c>
      <c r="M21" s="4" t="s">
        <v>0</v>
      </c>
      <c r="N21" s="6">
        <v>0</v>
      </c>
      <c r="O21" s="26" t="s">
        <v>0</v>
      </c>
    </row>
    <row r="22" spans="1:15" x14ac:dyDescent="0.35">
      <c r="A22" s="4" t="s">
        <v>23</v>
      </c>
      <c r="B22" s="4" t="s">
        <v>16</v>
      </c>
      <c r="C22" s="17" t="s">
        <v>30</v>
      </c>
      <c r="D22" s="14" t="s">
        <v>0</v>
      </c>
      <c r="E22" s="4" t="s">
        <v>0</v>
      </c>
      <c r="F22" s="5">
        <v>0.14000000000000001</v>
      </c>
      <c r="G22" s="4" t="s">
        <v>0</v>
      </c>
      <c r="H22" s="4" t="s">
        <v>0</v>
      </c>
      <c r="I22" s="26" t="s">
        <v>0</v>
      </c>
      <c r="J22" s="14" t="s">
        <v>0</v>
      </c>
      <c r="K22" s="4" t="s">
        <v>0</v>
      </c>
      <c r="L22" s="6">
        <v>0</v>
      </c>
      <c r="M22" s="4" t="s">
        <v>0</v>
      </c>
      <c r="N22" s="4" t="s">
        <v>0</v>
      </c>
      <c r="O22" s="26" t="s">
        <v>0</v>
      </c>
    </row>
    <row r="23" spans="1:15" ht="15" thickBot="1" x14ac:dyDescent="0.4">
      <c r="A23" s="7" t="s">
        <v>24</v>
      </c>
      <c r="B23" s="7" t="s">
        <v>16</v>
      </c>
      <c r="C23" s="18" t="s">
        <v>26</v>
      </c>
      <c r="D23" s="22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28">
        <v>44.14</v>
      </c>
      <c r="J23" s="22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31">
        <v>11</v>
      </c>
    </row>
    <row r="24" spans="1:15" x14ac:dyDescent="0.35">
      <c r="A24" s="10" t="s">
        <v>25</v>
      </c>
      <c r="B24" s="11" t="s">
        <v>16</v>
      </c>
      <c r="C24" s="19" t="s">
        <v>26</v>
      </c>
      <c r="D24" s="23">
        <v>122.53</v>
      </c>
      <c r="E24" s="12">
        <v>3.4</v>
      </c>
      <c r="F24" s="11" t="s">
        <v>0</v>
      </c>
      <c r="G24" s="11" t="s">
        <v>0</v>
      </c>
      <c r="H24" s="12">
        <v>1.19</v>
      </c>
      <c r="I24" s="29">
        <v>48.1</v>
      </c>
      <c r="J24" s="25">
        <v>49.7</v>
      </c>
      <c r="K24" s="13">
        <v>0.1</v>
      </c>
      <c r="L24" s="11" t="s">
        <v>0</v>
      </c>
      <c r="M24" s="11" t="s">
        <v>0</v>
      </c>
      <c r="N24" s="13">
        <v>0</v>
      </c>
      <c r="O24" s="32">
        <v>11.1</v>
      </c>
    </row>
    <row r="25" spans="1:15" x14ac:dyDescent="0.35">
      <c r="A25" s="14" t="s">
        <v>25</v>
      </c>
      <c r="B25" s="4" t="s">
        <v>16</v>
      </c>
      <c r="C25" s="17" t="s">
        <v>27</v>
      </c>
      <c r="D25" s="14" t="s">
        <v>0</v>
      </c>
      <c r="E25" s="4" t="s">
        <v>0</v>
      </c>
      <c r="F25" s="4" t="s">
        <v>0</v>
      </c>
      <c r="G25" s="5">
        <v>0.01</v>
      </c>
      <c r="H25" s="4" t="s">
        <v>0</v>
      </c>
      <c r="I25" s="26" t="s">
        <v>0</v>
      </c>
      <c r="J25" s="14" t="s">
        <v>0</v>
      </c>
      <c r="K25" s="4" t="s">
        <v>0</v>
      </c>
      <c r="L25" s="4" t="s">
        <v>0</v>
      </c>
      <c r="M25" s="6">
        <v>0</v>
      </c>
      <c r="N25" s="4" t="s">
        <v>0</v>
      </c>
      <c r="O25" s="26" t="s">
        <v>0</v>
      </c>
    </row>
    <row r="26" spans="1:15" x14ac:dyDescent="0.35">
      <c r="A26" s="14" t="s">
        <v>25</v>
      </c>
      <c r="B26" s="4" t="s">
        <v>16</v>
      </c>
      <c r="C26" s="17" t="s">
        <v>28</v>
      </c>
      <c r="D26" s="14" t="s">
        <v>0</v>
      </c>
      <c r="E26" s="5">
        <v>1.49</v>
      </c>
      <c r="F26" s="4" t="s">
        <v>0</v>
      </c>
      <c r="G26" s="4" t="s">
        <v>0</v>
      </c>
      <c r="H26" s="4" t="s">
        <v>0</v>
      </c>
      <c r="I26" s="26" t="s">
        <v>0</v>
      </c>
      <c r="J26" s="14" t="s">
        <v>0</v>
      </c>
      <c r="K26" s="6">
        <v>0.1</v>
      </c>
      <c r="L26" s="4" t="s">
        <v>0</v>
      </c>
      <c r="M26" s="4" t="s">
        <v>0</v>
      </c>
      <c r="N26" s="4" t="s">
        <v>0</v>
      </c>
      <c r="O26" s="26" t="s">
        <v>0</v>
      </c>
    </row>
    <row r="27" spans="1:15" x14ac:dyDescent="0.35">
      <c r="A27" s="14" t="s">
        <v>25</v>
      </c>
      <c r="B27" s="4" t="s">
        <v>16</v>
      </c>
      <c r="C27" s="17" t="s">
        <v>29</v>
      </c>
      <c r="D27" s="14" t="s">
        <v>0</v>
      </c>
      <c r="E27" s="4" t="s">
        <v>0</v>
      </c>
      <c r="F27" s="4" t="s">
        <v>0</v>
      </c>
      <c r="G27" s="5">
        <v>5.09</v>
      </c>
      <c r="H27" s="5">
        <v>45.7</v>
      </c>
      <c r="I27" s="26" t="s">
        <v>0</v>
      </c>
      <c r="J27" s="14" t="s">
        <v>0</v>
      </c>
      <c r="K27" s="4" t="s">
        <v>0</v>
      </c>
      <c r="L27" s="4" t="s">
        <v>0</v>
      </c>
      <c r="M27" s="6">
        <v>0.5</v>
      </c>
      <c r="N27" s="6">
        <v>19.899999999999999</v>
      </c>
      <c r="O27" s="26" t="s">
        <v>0</v>
      </c>
    </row>
    <row r="28" spans="1:15" x14ac:dyDescent="0.35">
      <c r="A28" s="14" t="s">
        <v>25</v>
      </c>
      <c r="B28" s="4" t="s">
        <v>16</v>
      </c>
      <c r="C28" s="17" t="s">
        <v>30</v>
      </c>
      <c r="D28" s="21">
        <v>2.27</v>
      </c>
      <c r="E28" s="4" t="s">
        <v>0</v>
      </c>
      <c r="F28" s="5">
        <v>9.08</v>
      </c>
      <c r="G28" s="5">
        <v>7.07</v>
      </c>
      <c r="H28" s="5">
        <v>16.690000000000001</v>
      </c>
      <c r="I28" s="27">
        <v>4.91</v>
      </c>
      <c r="J28" s="24">
        <v>0.9</v>
      </c>
      <c r="K28" s="4" t="s">
        <v>0</v>
      </c>
      <c r="L28" s="6">
        <v>1.7</v>
      </c>
      <c r="M28" s="6">
        <v>1.2</v>
      </c>
      <c r="N28" s="6">
        <v>5.3</v>
      </c>
      <c r="O28" s="30">
        <v>0.8</v>
      </c>
    </row>
    <row r="29" spans="1:15" ht="15" thickBot="1" x14ac:dyDescent="0.4">
      <c r="A29" s="15" t="s">
        <v>25</v>
      </c>
      <c r="B29" s="16" t="s">
        <v>16</v>
      </c>
      <c r="C29" s="20" t="s">
        <v>31</v>
      </c>
      <c r="D29" s="37">
        <v>61.81</v>
      </c>
      <c r="E29" s="8">
        <v>52.33</v>
      </c>
      <c r="F29" s="8">
        <v>117.01</v>
      </c>
      <c r="G29" s="8">
        <v>87.95</v>
      </c>
      <c r="H29" s="8">
        <v>98.29</v>
      </c>
      <c r="I29" s="28">
        <v>40.119999999999997</v>
      </c>
      <c r="J29" s="38">
        <v>12.4</v>
      </c>
      <c r="K29" s="9">
        <v>10</v>
      </c>
      <c r="L29" s="9">
        <v>23.9</v>
      </c>
      <c r="M29" s="9">
        <v>18.600000000000001</v>
      </c>
      <c r="N29" s="9">
        <v>19.2</v>
      </c>
      <c r="O29" s="31">
        <v>8.4</v>
      </c>
    </row>
    <row r="30" spans="1:15" s="36" customFormat="1" ht="31.5" customHeight="1" thickBot="1" x14ac:dyDescent="0.4">
      <c r="A30" s="33" t="s">
        <v>25</v>
      </c>
      <c r="B30" s="34" t="s">
        <v>16</v>
      </c>
      <c r="C30" s="35" t="s">
        <v>33</v>
      </c>
      <c r="D30" s="39">
        <f>SUM(D24:D29)</f>
        <v>186.61</v>
      </c>
      <c r="E30" s="40">
        <f t="shared" ref="E30:O30" si="0">SUM(E24:E29)</f>
        <v>57.22</v>
      </c>
      <c r="F30" s="40">
        <f t="shared" si="0"/>
        <v>126.09</v>
      </c>
      <c r="G30" s="40">
        <f t="shared" si="0"/>
        <v>100.12</v>
      </c>
      <c r="H30" s="40">
        <f t="shared" si="0"/>
        <v>161.87</v>
      </c>
      <c r="I30" s="41">
        <f t="shared" si="0"/>
        <v>93.13</v>
      </c>
      <c r="J30" s="39">
        <f t="shared" si="0"/>
        <v>63</v>
      </c>
      <c r="K30" s="40">
        <f t="shared" si="0"/>
        <v>10.199999999999999</v>
      </c>
      <c r="L30" s="40">
        <f t="shared" si="0"/>
        <v>25.599999999999998</v>
      </c>
      <c r="M30" s="40">
        <f t="shared" si="0"/>
        <v>20.3</v>
      </c>
      <c r="N30" s="40">
        <f t="shared" si="0"/>
        <v>44.4</v>
      </c>
      <c r="O30" s="41">
        <f t="shared" si="0"/>
        <v>20.3</v>
      </c>
    </row>
    <row r="32" spans="1:15" ht="15" thickBot="1" x14ac:dyDescent="0.4"/>
    <row r="33" spans="3:9" ht="15" thickBot="1" x14ac:dyDescent="0.4">
      <c r="C33" s="42" t="s">
        <v>34</v>
      </c>
      <c r="D33" s="43">
        <f>D30/J30*1000</f>
        <v>2962.0634920634925</v>
      </c>
      <c r="E33" s="43">
        <f t="shared" ref="E33:I33" si="1">E30/K30*1000</f>
        <v>5609.8039215686276</v>
      </c>
      <c r="F33" s="43">
        <f t="shared" si="1"/>
        <v>4925.390625</v>
      </c>
      <c r="G33" s="43">
        <f t="shared" si="1"/>
        <v>4932.0197044334973</v>
      </c>
      <c r="H33" s="43">
        <f t="shared" si="1"/>
        <v>3645.7207207207207</v>
      </c>
      <c r="I33" s="44">
        <f t="shared" si="1"/>
        <v>4587.6847290640389</v>
      </c>
    </row>
  </sheetData>
  <mergeCells count="2">
    <mergeCell ref="D8:I8"/>
    <mergeCell ref="J8:O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k2176017.xlsx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STUDNIARSKI Bartosz (TRADE)</cp:lastModifiedBy>
  <dcterms:created xsi:type="dcterms:W3CDTF">2019-10-04T09:05:12Z</dcterms:created>
  <dcterms:modified xsi:type="dcterms:W3CDTF">2019-10-07T14:47:40Z</dcterms:modified>
</cp:coreProperties>
</file>