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000"/>
  </bookViews>
  <sheets>
    <sheet name="k2161964.xlsx 1" sheetId="2" r:id="rId1"/>
  </sheets>
  <calcPr calcId="162913"/>
</workbook>
</file>

<file path=xl/calcChain.xml><?xml version="1.0" encoding="utf-8"?>
<calcChain xmlns="http://schemas.openxmlformats.org/spreadsheetml/2006/main">
  <c r="F51" i="2"/>
  <c r="E51"/>
  <c r="G51"/>
  <c r="G53" s="1"/>
  <c r="H51"/>
  <c r="I51"/>
  <c r="J51"/>
  <c r="K51"/>
  <c r="L51"/>
  <c r="M51"/>
  <c r="D51"/>
  <c r="E53" l="1"/>
  <c r="D53"/>
  <c r="F53"/>
  <c r="H53"/>
</calcChain>
</file>

<file path=xl/sharedStrings.xml><?xml version="1.0" encoding="utf-8"?>
<sst xmlns="http://schemas.openxmlformats.org/spreadsheetml/2006/main" count="291" uniqueCount="39">
  <si>
    <t/>
  </si>
  <si>
    <t>Extracted on</t>
  </si>
  <si>
    <t>FLOW</t>
  </si>
  <si>
    <t>2 - EXPORT</t>
  </si>
  <si>
    <t>STAT_REGIME</t>
  </si>
  <si>
    <t>1 - NORMAL</t>
  </si>
  <si>
    <t>VALUE_1000EURO</t>
  </si>
  <si>
    <t>QUANTITY_TON</t>
  </si>
  <si>
    <t>DECLARANT</t>
  </si>
  <si>
    <t>PARTNER</t>
  </si>
  <si>
    <t>PRODUCT/PERIOD</t>
  </si>
  <si>
    <t>Year 2014</t>
  </si>
  <si>
    <t>Year 2015</t>
  </si>
  <si>
    <t>Year 2016</t>
  </si>
  <si>
    <t>Year 2017</t>
  </si>
  <si>
    <t>Year 2018</t>
  </si>
  <si>
    <t>France</t>
  </si>
  <si>
    <t xml:space="preserve">Egypt       </t>
  </si>
  <si>
    <t>Netherlands</t>
  </si>
  <si>
    <t>Fr Germany</t>
  </si>
  <si>
    <t>Italy</t>
  </si>
  <si>
    <t>Utd. Kingdom</t>
  </si>
  <si>
    <t>Denmark</t>
  </si>
  <si>
    <t>Greece</t>
  </si>
  <si>
    <t>Spain</t>
  </si>
  <si>
    <t>Belgium</t>
  </si>
  <si>
    <t>Luxembourg</t>
  </si>
  <si>
    <t>Sweden</t>
  </si>
  <si>
    <t>Austria</t>
  </si>
  <si>
    <t>Malta</t>
  </si>
  <si>
    <t>Estonia</t>
  </si>
  <si>
    <t>Czech Republic</t>
  </si>
  <si>
    <t>Romania</t>
  </si>
  <si>
    <t>Bulgaria</t>
  </si>
  <si>
    <t>Slovenia</t>
  </si>
  <si>
    <t>Cyprus</t>
  </si>
  <si>
    <t>EU 28</t>
  </si>
  <si>
    <t>TOTAL</t>
  </si>
  <si>
    <t>EUR/T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</si>
</sst>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###0.00#"/>
    <numFmt numFmtId="166" formatCode="###0.0##"/>
  </numFmts>
  <fonts count="6">
    <font>
      <sz val="11"/>
      <color indexed="8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/>
    <xf numFmtId="0" fontId="1" fillId="0" borderId="0" xfId="0" applyFont="1"/>
    <xf numFmtId="165" fontId="0" fillId="0" borderId="2" xfId="0" applyNumberFormat="1" applyBorder="1"/>
    <xf numFmtId="166" fontId="0" fillId="0" borderId="2" xfId="0" applyNumberFormat="1" applyBorder="1"/>
    <xf numFmtId="14" fontId="0" fillId="0" borderId="0" xfId="0" applyNumberFormat="1" applyAlignment="1">
      <alignment horizontal="left"/>
    </xf>
    <xf numFmtId="165" fontId="0" fillId="0" borderId="4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7" xfId="0" applyNumberFormat="1" applyBorder="1"/>
    <xf numFmtId="165" fontId="0" fillId="0" borderId="9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0" fontId="3" fillId="0" borderId="0" xfId="0" applyFont="1"/>
    <xf numFmtId="166" fontId="0" fillId="0" borderId="6" xfId="0" applyNumberFormat="1" applyBorder="1"/>
    <xf numFmtId="0" fontId="0" fillId="0" borderId="7" xfId="0" applyBorder="1"/>
    <xf numFmtId="0" fontId="0" fillId="0" borderId="6" xfId="0" applyBorder="1"/>
    <xf numFmtId="166" fontId="0" fillId="0" borderId="3" xfId="0" applyNumberFormat="1" applyBorder="1"/>
    <xf numFmtId="166" fontId="0" fillId="0" borderId="8" xfId="0" applyNumberFormat="1" applyBorder="1"/>
    <xf numFmtId="165" fontId="0" fillId="0" borderId="6" xfId="0" applyNumberFormat="1" applyBorder="1"/>
    <xf numFmtId="165" fontId="0" fillId="0" borderId="3" xfId="0" applyNumberFormat="1" applyBorder="1"/>
    <xf numFmtId="165" fontId="0" fillId="0" borderId="8" xfId="0" applyNumberFormat="1" applyBorder="1"/>
    <xf numFmtId="0" fontId="0" fillId="0" borderId="0" xfId="0" applyFill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2" xfId="0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2" xfId="0" applyFont="1" applyFill="1" applyBorder="1"/>
    <xf numFmtId="164" fontId="3" fillId="0" borderId="8" xfId="1" applyFont="1" applyBorder="1"/>
    <xf numFmtId="164" fontId="3" fillId="0" borderId="9" xfId="1" applyFont="1" applyBorder="1"/>
    <xf numFmtId="0" fontId="5" fillId="0" borderId="0" xfId="0" applyFont="1"/>
    <xf numFmtId="2" fontId="5" fillId="0" borderId="0" xfId="0" applyNumberFormat="1" applyFont="1"/>
    <xf numFmtId="0" fontId="0" fillId="0" borderId="13" xfId="0" applyFill="1" applyBorder="1"/>
    <xf numFmtId="0" fontId="0" fillId="0" borderId="14" xfId="0" applyFill="1" applyBorder="1"/>
    <xf numFmtId="0" fontId="4" fillId="0" borderId="0" xfId="0" applyFont="1" applyFill="1"/>
    <xf numFmtId="165" fontId="0" fillId="0" borderId="6" xfId="0" applyNumberFormat="1" applyFill="1" applyBorder="1"/>
    <xf numFmtId="165" fontId="0" fillId="0" borderId="2" xfId="0" applyNumberFormat="1" applyFill="1" applyBorder="1"/>
    <xf numFmtId="166" fontId="0" fillId="0" borderId="6" xfId="0" applyNumberFormat="1" applyFill="1" applyBorder="1"/>
    <xf numFmtId="166" fontId="0" fillId="0" borderId="2" xfId="0" applyNumberFormat="1" applyFill="1" applyBorder="1"/>
    <xf numFmtId="0" fontId="0" fillId="0" borderId="18" xfId="0" applyFill="1" applyBorder="1"/>
    <xf numFmtId="166" fontId="0" fillId="0" borderId="7" xfId="0" applyNumberFormat="1" applyFill="1" applyBorder="1"/>
    <xf numFmtId="164" fontId="3" fillId="0" borderId="10" xfId="1" applyFont="1" applyBorder="1"/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A36" workbookViewId="0">
      <selection activeCell="H53" sqref="H53"/>
    </sheetView>
  </sheetViews>
  <sheetFormatPr defaultRowHeight="15"/>
  <cols>
    <col min="1" max="1" width="14.42578125" bestFit="1" customWidth="1"/>
    <col min="2" max="2" width="10.42578125" bestFit="1" customWidth="1"/>
    <col min="4" max="7" width="11" bestFit="1" customWidth="1"/>
    <col min="8" max="10" width="12" bestFit="1" customWidth="1"/>
    <col min="11" max="11" width="11" bestFit="1" customWidth="1"/>
    <col min="12" max="13" width="12" bestFit="1" customWidth="1"/>
    <col min="14" max="14" width="12.7109375" customWidth="1"/>
  </cols>
  <sheetData>
    <row r="1" spans="1:13">
      <c r="A1" s="2" t="s">
        <v>0</v>
      </c>
    </row>
    <row r="2" spans="1:13">
      <c r="A2" t="s">
        <v>1</v>
      </c>
      <c r="B2" s="5">
        <v>43560.623263888891</v>
      </c>
    </row>
    <row r="4" spans="1:13">
      <c r="A4" t="s">
        <v>2</v>
      </c>
      <c r="B4" t="s">
        <v>3</v>
      </c>
    </row>
    <row r="5" spans="1:13">
      <c r="A5" s="22" t="s">
        <v>4</v>
      </c>
      <c r="B5" s="22" t="s">
        <v>5</v>
      </c>
      <c r="C5" s="22"/>
    </row>
    <row r="6" spans="1:13" ht="15.75" thickBot="1">
      <c r="A6" s="22"/>
      <c r="B6" s="22"/>
      <c r="C6" s="22"/>
    </row>
    <row r="7" spans="1:13" ht="15.75" thickBot="1">
      <c r="A7" s="22"/>
      <c r="B7" s="22"/>
      <c r="C7" s="22"/>
      <c r="D7" s="49" t="s">
        <v>6</v>
      </c>
      <c r="E7" s="50"/>
      <c r="F7" s="50"/>
      <c r="G7" s="50"/>
      <c r="H7" s="51"/>
      <c r="I7" s="49" t="s">
        <v>7</v>
      </c>
      <c r="J7" s="50"/>
      <c r="K7" s="50"/>
      <c r="L7" s="50"/>
      <c r="M7" s="51"/>
    </row>
    <row r="8" spans="1:13">
      <c r="A8" s="23" t="s">
        <v>8</v>
      </c>
      <c r="B8" s="23" t="s">
        <v>9</v>
      </c>
      <c r="C8" s="24" t="s">
        <v>10</v>
      </c>
      <c r="D8" s="39" t="s">
        <v>11</v>
      </c>
      <c r="E8" s="40" t="s">
        <v>12</v>
      </c>
      <c r="F8" s="40" t="s">
        <v>13</v>
      </c>
      <c r="G8" s="40" t="s">
        <v>14</v>
      </c>
      <c r="H8" s="40" t="s">
        <v>15</v>
      </c>
      <c r="I8" s="39" t="s">
        <v>11</v>
      </c>
      <c r="J8" s="40" t="s">
        <v>12</v>
      </c>
      <c r="K8" s="40" t="s">
        <v>13</v>
      </c>
      <c r="L8" s="40" t="s">
        <v>14</v>
      </c>
      <c r="M8" s="46" t="s">
        <v>15</v>
      </c>
    </row>
    <row r="9" spans="1:13">
      <c r="A9" s="23" t="s">
        <v>16</v>
      </c>
      <c r="B9" s="23" t="s">
        <v>17</v>
      </c>
      <c r="C9" s="24">
        <v>7207</v>
      </c>
      <c r="D9" s="19">
        <v>3972.48</v>
      </c>
      <c r="E9" s="1" t="s">
        <v>0</v>
      </c>
      <c r="F9" s="1" t="s">
        <v>0</v>
      </c>
      <c r="G9" s="1" t="s">
        <v>0</v>
      </c>
      <c r="H9" s="3">
        <v>12.59</v>
      </c>
      <c r="I9" s="14">
        <v>10221.9</v>
      </c>
      <c r="J9" s="1" t="s">
        <v>0</v>
      </c>
      <c r="K9" s="1" t="s">
        <v>0</v>
      </c>
      <c r="L9" s="1" t="s">
        <v>0</v>
      </c>
      <c r="M9" s="9">
        <v>0.3</v>
      </c>
    </row>
    <row r="10" spans="1:13">
      <c r="A10" s="23" t="s">
        <v>16</v>
      </c>
      <c r="B10" s="23" t="s">
        <v>17</v>
      </c>
      <c r="C10" s="24">
        <v>7213</v>
      </c>
      <c r="D10" s="19">
        <v>66.34</v>
      </c>
      <c r="E10" s="1" t="s">
        <v>0</v>
      </c>
      <c r="F10" s="1" t="s">
        <v>0</v>
      </c>
      <c r="G10" s="1" t="s">
        <v>0</v>
      </c>
      <c r="H10" s="3">
        <v>0.73</v>
      </c>
      <c r="I10" s="14">
        <v>99.8</v>
      </c>
      <c r="J10" s="1" t="s">
        <v>0</v>
      </c>
      <c r="K10" s="1" t="s">
        <v>0</v>
      </c>
      <c r="L10" s="1" t="s">
        <v>0</v>
      </c>
      <c r="M10" s="9">
        <v>0</v>
      </c>
    </row>
    <row r="11" spans="1:13">
      <c r="A11" s="23" t="s">
        <v>16</v>
      </c>
      <c r="B11" s="23" t="s">
        <v>17</v>
      </c>
      <c r="C11" s="24">
        <v>7214</v>
      </c>
      <c r="D11" s="16" t="s">
        <v>0</v>
      </c>
      <c r="E11" s="1" t="s">
        <v>0</v>
      </c>
      <c r="F11" s="1" t="s">
        <v>0</v>
      </c>
      <c r="G11" s="3">
        <v>45.62</v>
      </c>
      <c r="H11" s="3">
        <v>39.01</v>
      </c>
      <c r="I11" s="16" t="s">
        <v>0</v>
      </c>
      <c r="J11" s="1" t="s">
        <v>0</v>
      </c>
      <c r="K11" s="1" t="s">
        <v>0</v>
      </c>
      <c r="L11" s="4">
        <v>8</v>
      </c>
      <c r="M11" s="9">
        <v>4.5</v>
      </c>
    </row>
    <row r="12" spans="1:13">
      <c r="A12" s="23" t="s">
        <v>18</v>
      </c>
      <c r="B12" s="23" t="s">
        <v>17</v>
      </c>
      <c r="C12" s="24">
        <v>7207</v>
      </c>
      <c r="D12" s="16" t="s">
        <v>0</v>
      </c>
      <c r="E12" s="1" t="s">
        <v>0</v>
      </c>
      <c r="F12" s="1" t="s">
        <v>0</v>
      </c>
      <c r="G12" s="3">
        <v>303.29000000000002</v>
      </c>
      <c r="H12" s="1" t="s">
        <v>0</v>
      </c>
      <c r="I12" s="16" t="s">
        <v>0</v>
      </c>
      <c r="J12" s="1" t="s">
        <v>0</v>
      </c>
      <c r="K12" s="1" t="s">
        <v>0</v>
      </c>
      <c r="L12" s="4">
        <v>512.29999999999995</v>
      </c>
      <c r="M12" s="15" t="s">
        <v>0</v>
      </c>
    </row>
    <row r="13" spans="1:13">
      <c r="A13" s="23" t="s">
        <v>18</v>
      </c>
      <c r="B13" s="23" t="s">
        <v>17</v>
      </c>
      <c r="C13" s="24">
        <v>7213</v>
      </c>
      <c r="D13" s="16" t="s">
        <v>0</v>
      </c>
      <c r="E13" s="3">
        <v>25.22</v>
      </c>
      <c r="F13" s="1" t="s">
        <v>0</v>
      </c>
      <c r="G13" s="1" t="s">
        <v>0</v>
      </c>
      <c r="H13" s="1" t="s">
        <v>0</v>
      </c>
      <c r="I13" s="16" t="s">
        <v>0</v>
      </c>
      <c r="J13" s="4">
        <v>60</v>
      </c>
      <c r="K13" s="1" t="s">
        <v>0</v>
      </c>
      <c r="L13" s="1" t="s">
        <v>0</v>
      </c>
      <c r="M13" s="15" t="s">
        <v>0</v>
      </c>
    </row>
    <row r="14" spans="1:13">
      <c r="A14" s="23" t="s">
        <v>18</v>
      </c>
      <c r="B14" s="23" t="s">
        <v>17</v>
      </c>
      <c r="C14" s="24">
        <v>7214</v>
      </c>
      <c r="D14" s="19">
        <v>344.27</v>
      </c>
      <c r="E14" s="3">
        <v>338.69</v>
      </c>
      <c r="F14" s="3">
        <v>246.4</v>
      </c>
      <c r="G14" s="3">
        <v>503.76</v>
      </c>
      <c r="H14" s="3">
        <v>192.75</v>
      </c>
      <c r="I14" s="14">
        <v>756.2</v>
      </c>
      <c r="J14" s="4">
        <v>821.6</v>
      </c>
      <c r="K14" s="4">
        <v>529</v>
      </c>
      <c r="L14" s="4">
        <v>582</v>
      </c>
      <c r="M14" s="9">
        <v>338.6</v>
      </c>
    </row>
    <row r="15" spans="1:13">
      <c r="A15" s="23" t="s">
        <v>19</v>
      </c>
      <c r="B15" s="23" t="s">
        <v>17</v>
      </c>
      <c r="C15" s="24">
        <v>7207</v>
      </c>
      <c r="D15" s="19">
        <v>16</v>
      </c>
      <c r="E15" s="3">
        <v>15.02</v>
      </c>
      <c r="F15" s="3">
        <v>10.28</v>
      </c>
      <c r="G15" s="3">
        <v>4284.8999999999996</v>
      </c>
      <c r="H15" s="3">
        <v>12.31</v>
      </c>
      <c r="I15" s="14">
        <v>16.399999999999999</v>
      </c>
      <c r="J15" s="4">
        <v>50</v>
      </c>
      <c r="K15" s="4">
        <v>28.9</v>
      </c>
      <c r="L15" s="4">
        <v>9848.6</v>
      </c>
      <c r="M15" s="9">
        <v>13.8</v>
      </c>
    </row>
    <row r="16" spans="1:13">
      <c r="A16" s="23" t="s">
        <v>19</v>
      </c>
      <c r="B16" s="23" t="s">
        <v>17</v>
      </c>
      <c r="C16" s="24">
        <v>7213</v>
      </c>
      <c r="D16" s="19">
        <v>25.15</v>
      </c>
      <c r="E16" s="3">
        <v>35.340000000000003</v>
      </c>
      <c r="F16" s="3">
        <v>38.659999999999997</v>
      </c>
      <c r="G16" s="3">
        <v>76.489999999999995</v>
      </c>
      <c r="H16" s="3">
        <v>336.88</v>
      </c>
      <c r="I16" s="14">
        <v>41.4</v>
      </c>
      <c r="J16" s="4">
        <v>68.599999999999994</v>
      </c>
      <c r="K16" s="4">
        <v>91.7</v>
      </c>
      <c r="L16" s="4">
        <v>167.1</v>
      </c>
      <c r="M16" s="9">
        <v>564.4</v>
      </c>
    </row>
    <row r="17" spans="1:15">
      <c r="A17" s="23" t="s">
        <v>19</v>
      </c>
      <c r="B17" s="23" t="s">
        <v>17</v>
      </c>
      <c r="C17" s="24">
        <v>7214</v>
      </c>
      <c r="D17" s="19">
        <v>350.12</v>
      </c>
      <c r="E17" s="3">
        <v>363.33</v>
      </c>
      <c r="F17" s="3">
        <v>338.15</v>
      </c>
      <c r="G17" s="3">
        <v>324.39</v>
      </c>
      <c r="H17" s="3">
        <v>173.67</v>
      </c>
      <c r="I17" s="14">
        <v>252.5</v>
      </c>
      <c r="J17" s="4">
        <v>289.89999999999998</v>
      </c>
      <c r="K17" s="4">
        <v>370.6</v>
      </c>
      <c r="L17" s="4">
        <v>329.3</v>
      </c>
      <c r="M17" s="9">
        <v>143</v>
      </c>
    </row>
    <row r="18" spans="1:15">
      <c r="A18" s="23" t="s">
        <v>20</v>
      </c>
      <c r="B18" s="23" t="s">
        <v>17</v>
      </c>
      <c r="C18" s="24">
        <v>7207</v>
      </c>
      <c r="D18" s="19">
        <v>161.06</v>
      </c>
      <c r="E18" s="3">
        <v>85.12</v>
      </c>
      <c r="F18" s="3">
        <v>126.9</v>
      </c>
      <c r="G18" s="3">
        <v>153.32</v>
      </c>
      <c r="H18" s="3">
        <v>6547.84</v>
      </c>
      <c r="I18" s="14">
        <v>210</v>
      </c>
      <c r="J18" s="4">
        <v>81.599999999999994</v>
      </c>
      <c r="K18" s="4">
        <v>104</v>
      </c>
      <c r="L18" s="4">
        <v>201.2</v>
      </c>
      <c r="M18" s="9">
        <v>15622</v>
      </c>
    </row>
    <row r="19" spans="1:15">
      <c r="A19" s="23" t="s">
        <v>20</v>
      </c>
      <c r="B19" s="23" t="s">
        <v>17</v>
      </c>
      <c r="C19" s="24">
        <v>7213</v>
      </c>
      <c r="D19" s="19">
        <v>846.35</v>
      </c>
      <c r="E19" s="3">
        <v>550.13</v>
      </c>
      <c r="F19" s="3">
        <v>744.62</v>
      </c>
      <c r="G19" s="3">
        <v>356.75</v>
      </c>
      <c r="H19" s="1" t="s">
        <v>0</v>
      </c>
      <c r="I19" s="14">
        <v>1759.6</v>
      </c>
      <c r="J19" s="4">
        <v>1218.0999999999999</v>
      </c>
      <c r="K19" s="4">
        <v>2014.7</v>
      </c>
      <c r="L19" s="4">
        <v>706.4</v>
      </c>
      <c r="M19" s="15" t="s">
        <v>0</v>
      </c>
    </row>
    <row r="20" spans="1:15">
      <c r="A20" s="23" t="s">
        <v>20</v>
      </c>
      <c r="B20" s="23" t="s">
        <v>17</v>
      </c>
      <c r="C20" s="24">
        <v>7214</v>
      </c>
      <c r="D20" s="19">
        <v>351.88</v>
      </c>
      <c r="E20" s="3">
        <v>3245.32</v>
      </c>
      <c r="F20" s="3">
        <v>153.18</v>
      </c>
      <c r="G20" s="3">
        <v>265.52999999999997</v>
      </c>
      <c r="H20" s="3">
        <v>66.11</v>
      </c>
      <c r="I20" s="14">
        <v>531.4</v>
      </c>
      <c r="J20" s="4">
        <v>9166.5</v>
      </c>
      <c r="K20" s="4">
        <v>196.1</v>
      </c>
      <c r="L20" s="4">
        <v>622.4</v>
      </c>
      <c r="M20" s="9">
        <v>112.1</v>
      </c>
    </row>
    <row r="21" spans="1:15">
      <c r="A21" s="23" t="s">
        <v>21</v>
      </c>
      <c r="B21" s="23" t="s">
        <v>17</v>
      </c>
      <c r="C21" s="24">
        <v>7207</v>
      </c>
      <c r="D21" s="42">
        <v>160.5</v>
      </c>
      <c r="E21" s="43">
        <v>64.13</v>
      </c>
      <c r="F21" s="43">
        <v>33.99</v>
      </c>
      <c r="G21" s="43">
        <v>143.32</v>
      </c>
      <c r="H21" s="43">
        <v>7234.14</v>
      </c>
      <c r="I21" s="44">
        <v>6.6</v>
      </c>
      <c r="J21" s="45">
        <v>2.1</v>
      </c>
      <c r="K21" s="45">
        <v>2.7</v>
      </c>
      <c r="L21" s="45">
        <v>4.0999999999999996</v>
      </c>
      <c r="M21" s="47">
        <v>1840.9</v>
      </c>
      <c r="N21" s="41"/>
      <c r="O21" s="22"/>
    </row>
    <row r="22" spans="1:15">
      <c r="A22" s="23" t="s">
        <v>21</v>
      </c>
      <c r="B22" s="23" t="s">
        <v>17</v>
      </c>
      <c r="C22" s="24">
        <v>7213</v>
      </c>
      <c r="D22" s="19">
        <v>7.07</v>
      </c>
      <c r="E22" s="1" t="s">
        <v>0</v>
      </c>
      <c r="F22" s="3">
        <v>2.71</v>
      </c>
      <c r="G22" s="3">
        <v>1.0900000000000001</v>
      </c>
      <c r="H22" s="1" t="s">
        <v>0</v>
      </c>
      <c r="I22" s="14">
        <v>0.1</v>
      </c>
      <c r="J22" s="1" t="s">
        <v>0</v>
      </c>
      <c r="K22" s="4">
        <v>0.1</v>
      </c>
      <c r="L22" s="4">
        <v>0</v>
      </c>
      <c r="M22" s="15" t="s">
        <v>0</v>
      </c>
    </row>
    <row r="23" spans="1:15">
      <c r="A23" s="23" t="s">
        <v>21</v>
      </c>
      <c r="B23" s="23" t="s">
        <v>17</v>
      </c>
      <c r="C23" s="24">
        <v>7214</v>
      </c>
      <c r="D23" s="16" t="s">
        <v>0</v>
      </c>
      <c r="E23" s="3">
        <v>2.4500000000000002</v>
      </c>
      <c r="F23" s="3">
        <v>33.299999999999997</v>
      </c>
      <c r="G23" s="3">
        <v>24.13</v>
      </c>
      <c r="H23" s="3">
        <v>8.59</v>
      </c>
      <c r="I23" s="16" t="s">
        <v>0</v>
      </c>
      <c r="J23" s="4">
        <v>17.8</v>
      </c>
      <c r="K23" s="4">
        <v>2.4</v>
      </c>
      <c r="L23" s="4">
        <v>29.6</v>
      </c>
      <c r="M23" s="9">
        <v>0.8</v>
      </c>
    </row>
    <row r="24" spans="1:15">
      <c r="A24" s="23" t="s">
        <v>22</v>
      </c>
      <c r="B24" s="23" t="s">
        <v>17</v>
      </c>
      <c r="C24" s="24">
        <v>7207</v>
      </c>
      <c r="D24" s="19">
        <v>111.61</v>
      </c>
      <c r="E24" s="3">
        <v>2.37</v>
      </c>
      <c r="F24" s="3">
        <v>0.36</v>
      </c>
      <c r="G24" s="3">
        <v>0.16</v>
      </c>
      <c r="H24" s="3">
        <v>0.01</v>
      </c>
      <c r="I24" s="14">
        <v>4.3</v>
      </c>
      <c r="J24" s="4">
        <v>0</v>
      </c>
      <c r="K24" s="4">
        <v>0</v>
      </c>
      <c r="L24" s="4">
        <v>0</v>
      </c>
      <c r="M24" s="9">
        <v>0</v>
      </c>
    </row>
    <row r="25" spans="1:15">
      <c r="A25" s="23" t="s">
        <v>22</v>
      </c>
      <c r="B25" s="23" t="s">
        <v>17</v>
      </c>
      <c r="C25" s="24">
        <v>7214</v>
      </c>
      <c r="D25" s="16" t="s">
        <v>0</v>
      </c>
      <c r="E25" s="3">
        <v>0.09</v>
      </c>
      <c r="F25" s="1" t="s">
        <v>0</v>
      </c>
      <c r="G25" s="1" t="s">
        <v>0</v>
      </c>
      <c r="H25" s="3">
        <v>10.16</v>
      </c>
      <c r="I25" s="16" t="s">
        <v>0</v>
      </c>
      <c r="J25" s="4">
        <v>0</v>
      </c>
      <c r="K25" s="1" t="s">
        <v>0</v>
      </c>
      <c r="L25" s="1" t="s">
        <v>0</v>
      </c>
      <c r="M25" s="9">
        <v>1.2</v>
      </c>
    </row>
    <row r="26" spans="1:15">
      <c r="A26" s="23" t="s">
        <v>23</v>
      </c>
      <c r="B26" s="23" t="s">
        <v>17</v>
      </c>
      <c r="C26" s="24">
        <v>7207</v>
      </c>
      <c r="D26" s="16" t="s">
        <v>0</v>
      </c>
      <c r="E26" s="1" t="s">
        <v>0</v>
      </c>
      <c r="F26" s="1" t="s">
        <v>0</v>
      </c>
      <c r="G26" s="3">
        <v>2392.04</v>
      </c>
      <c r="H26" s="1" t="s">
        <v>0</v>
      </c>
      <c r="I26" s="16" t="s">
        <v>0</v>
      </c>
      <c r="J26" s="1" t="s">
        <v>0</v>
      </c>
      <c r="K26" s="1" t="s">
        <v>0</v>
      </c>
      <c r="L26" s="4">
        <v>5498.9</v>
      </c>
      <c r="M26" s="15" t="s">
        <v>0</v>
      </c>
    </row>
    <row r="27" spans="1:15">
      <c r="A27" s="23" t="s">
        <v>23</v>
      </c>
      <c r="B27" s="23" t="s">
        <v>17</v>
      </c>
      <c r="C27" s="24">
        <v>7214</v>
      </c>
      <c r="D27" s="16" t="s">
        <v>0</v>
      </c>
      <c r="E27" s="1" t="s">
        <v>0</v>
      </c>
      <c r="F27" s="1" t="s">
        <v>0</v>
      </c>
      <c r="G27" s="1" t="s">
        <v>0</v>
      </c>
      <c r="H27" s="3">
        <v>1370.74</v>
      </c>
      <c r="I27" s="16" t="s">
        <v>0</v>
      </c>
      <c r="J27" s="1" t="s">
        <v>0</v>
      </c>
      <c r="K27" s="1" t="s">
        <v>0</v>
      </c>
      <c r="L27" s="1" t="s">
        <v>0</v>
      </c>
      <c r="M27" s="9">
        <v>2979.9</v>
      </c>
    </row>
    <row r="28" spans="1:15">
      <c r="A28" s="23" t="s">
        <v>24</v>
      </c>
      <c r="B28" s="23" t="s">
        <v>17</v>
      </c>
      <c r="C28" s="24">
        <v>7207</v>
      </c>
      <c r="D28" s="16" t="s">
        <v>0</v>
      </c>
      <c r="E28" s="3">
        <v>0.22</v>
      </c>
      <c r="F28" s="3">
        <v>34.39</v>
      </c>
      <c r="G28" s="3">
        <v>16.440000000000001</v>
      </c>
      <c r="H28" s="3">
        <v>2081.02</v>
      </c>
      <c r="I28" s="16" t="s">
        <v>0</v>
      </c>
      <c r="J28" s="4">
        <v>0</v>
      </c>
      <c r="K28" s="4">
        <v>125.1</v>
      </c>
      <c r="L28" s="4">
        <v>4.5999999999999996</v>
      </c>
      <c r="M28" s="9">
        <v>4990.3</v>
      </c>
    </row>
    <row r="29" spans="1:15">
      <c r="A29" s="23" t="s">
        <v>24</v>
      </c>
      <c r="B29" s="23" t="s">
        <v>17</v>
      </c>
      <c r="C29" s="24">
        <v>7213</v>
      </c>
      <c r="D29" s="16" t="s">
        <v>0</v>
      </c>
      <c r="E29" s="1" t="s">
        <v>0</v>
      </c>
      <c r="F29" s="3">
        <v>0.13</v>
      </c>
      <c r="G29" s="1" t="s">
        <v>0</v>
      </c>
      <c r="H29" s="3">
        <v>58.22</v>
      </c>
      <c r="I29" s="16" t="s">
        <v>0</v>
      </c>
      <c r="J29" s="1" t="s">
        <v>0</v>
      </c>
      <c r="K29" s="4">
        <v>0</v>
      </c>
      <c r="L29" s="1" t="s">
        <v>0</v>
      </c>
      <c r="M29" s="9">
        <v>90.6</v>
      </c>
    </row>
    <row r="30" spans="1:15">
      <c r="A30" s="23" t="s">
        <v>24</v>
      </c>
      <c r="B30" s="23" t="s">
        <v>17</v>
      </c>
      <c r="C30" s="24">
        <v>7214</v>
      </c>
      <c r="D30" s="19">
        <v>1222.21</v>
      </c>
      <c r="E30" s="3">
        <v>405.45</v>
      </c>
      <c r="F30" s="3">
        <v>190.64</v>
      </c>
      <c r="G30" s="3">
        <v>156.05000000000001</v>
      </c>
      <c r="H30" s="3">
        <v>302.08999999999997</v>
      </c>
      <c r="I30" s="14">
        <v>2721.9</v>
      </c>
      <c r="J30" s="4">
        <v>764.1</v>
      </c>
      <c r="K30" s="4">
        <v>316.3</v>
      </c>
      <c r="L30" s="4">
        <v>224.9</v>
      </c>
      <c r="M30" s="9">
        <v>199.5</v>
      </c>
    </row>
    <row r="31" spans="1:15">
      <c r="A31" s="23" t="s">
        <v>25</v>
      </c>
      <c r="B31" s="23" t="s">
        <v>17</v>
      </c>
      <c r="C31" s="24">
        <v>7207</v>
      </c>
      <c r="D31" s="19">
        <v>452.5</v>
      </c>
      <c r="E31" s="1" t="s">
        <v>0</v>
      </c>
      <c r="F31" s="1" t="s">
        <v>0</v>
      </c>
      <c r="G31" s="3">
        <v>1.62</v>
      </c>
      <c r="H31" s="3">
        <v>0.05</v>
      </c>
      <c r="I31" s="14">
        <v>1220.5999999999999</v>
      </c>
      <c r="J31" s="1" t="s">
        <v>0</v>
      </c>
      <c r="K31" s="1" t="s">
        <v>0</v>
      </c>
      <c r="L31" s="4">
        <v>2</v>
      </c>
      <c r="M31" s="9">
        <v>0</v>
      </c>
    </row>
    <row r="32" spans="1:15">
      <c r="A32" s="23" t="s">
        <v>25</v>
      </c>
      <c r="B32" s="23" t="s">
        <v>17</v>
      </c>
      <c r="C32" s="24">
        <v>7213</v>
      </c>
      <c r="D32" s="19">
        <v>81.489999999999995</v>
      </c>
      <c r="E32" s="3">
        <v>0.2</v>
      </c>
      <c r="F32" s="3">
        <v>62.2</v>
      </c>
      <c r="G32" s="3">
        <v>66.69</v>
      </c>
      <c r="H32" s="1" t="s">
        <v>0</v>
      </c>
      <c r="I32" s="14">
        <v>185.9</v>
      </c>
      <c r="J32" s="4">
        <v>0</v>
      </c>
      <c r="K32" s="4">
        <v>135.69999999999999</v>
      </c>
      <c r="L32" s="4">
        <v>126.4</v>
      </c>
      <c r="M32" s="15" t="s">
        <v>0</v>
      </c>
    </row>
    <row r="33" spans="1:13">
      <c r="A33" s="23" t="s">
        <v>25</v>
      </c>
      <c r="B33" s="23" t="s">
        <v>17</v>
      </c>
      <c r="C33" s="24">
        <v>7214</v>
      </c>
      <c r="D33" s="19">
        <v>223.41</v>
      </c>
      <c r="E33" s="3">
        <v>609.41</v>
      </c>
      <c r="F33" s="3">
        <v>489.61</v>
      </c>
      <c r="G33" s="3">
        <v>665.07</v>
      </c>
      <c r="H33" s="3">
        <v>878.35</v>
      </c>
      <c r="I33" s="14">
        <v>623.1</v>
      </c>
      <c r="J33" s="4">
        <v>1138.0999999999999</v>
      </c>
      <c r="K33" s="4">
        <v>1628.3</v>
      </c>
      <c r="L33" s="4">
        <v>1685.2</v>
      </c>
      <c r="M33" s="9">
        <v>2286.8000000000002</v>
      </c>
    </row>
    <row r="34" spans="1:13">
      <c r="A34" s="23" t="s">
        <v>26</v>
      </c>
      <c r="B34" s="23" t="s">
        <v>17</v>
      </c>
      <c r="C34" s="24">
        <v>7207</v>
      </c>
      <c r="D34" s="16" t="s">
        <v>0</v>
      </c>
      <c r="E34" s="3">
        <v>148.47999999999999</v>
      </c>
      <c r="F34" s="1" t="s">
        <v>0</v>
      </c>
      <c r="G34" s="1" t="s">
        <v>0</v>
      </c>
      <c r="H34" s="1" t="s">
        <v>0</v>
      </c>
      <c r="I34" s="16" t="s">
        <v>0</v>
      </c>
      <c r="J34" s="4">
        <v>192.1</v>
      </c>
      <c r="K34" s="1" t="s">
        <v>0</v>
      </c>
      <c r="L34" s="1" t="s">
        <v>0</v>
      </c>
      <c r="M34" s="15" t="s">
        <v>0</v>
      </c>
    </row>
    <row r="35" spans="1:13">
      <c r="A35" s="23" t="s">
        <v>26</v>
      </c>
      <c r="B35" s="23" t="s">
        <v>17</v>
      </c>
      <c r="C35" s="24">
        <v>7214</v>
      </c>
      <c r="D35" s="16" t="s">
        <v>0</v>
      </c>
      <c r="E35" s="1" t="s">
        <v>0</v>
      </c>
      <c r="F35" s="1" t="s">
        <v>0</v>
      </c>
      <c r="G35" s="3">
        <v>63.76</v>
      </c>
      <c r="H35" s="3">
        <v>0.77</v>
      </c>
      <c r="I35" s="16" t="s">
        <v>0</v>
      </c>
      <c r="J35" s="1" t="s">
        <v>0</v>
      </c>
      <c r="K35" s="1" t="s">
        <v>0</v>
      </c>
      <c r="L35" s="4">
        <v>76.599999999999994</v>
      </c>
      <c r="M35" s="9">
        <v>0.9</v>
      </c>
    </row>
    <row r="36" spans="1:13">
      <c r="A36" s="23" t="s">
        <v>27</v>
      </c>
      <c r="B36" s="23" t="s">
        <v>17</v>
      </c>
      <c r="C36" s="24">
        <v>7214</v>
      </c>
      <c r="D36" s="16" t="s">
        <v>0</v>
      </c>
      <c r="E36" s="1" t="s">
        <v>0</v>
      </c>
      <c r="F36" s="3">
        <v>100.73</v>
      </c>
      <c r="G36" s="3">
        <v>81.040000000000006</v>
      </c>
      <c r="H36" s="1" t="s">
        <v>0</v>
      </c>
      <c r="I36" s="16" t="s">
        <v>0</v>
      </c>
      <c r="J36" s="1" t="s">
        <v>0</v>
      </c>
      <c r="K36" s="4">
        <v>247.5</v>
      </c>
      <c r="L36" s="4">
        <v>247.5</v>
      </c>
      <c r="M36" s="15" t="s">
        <v>0</v>
      </c>
    </row>
    <row r="37" spans="1:13">
      <c r="A37" s="23" t="s">
        <v>28</v>
      </c>
      <c r="B37" s="23" t="s">
        <v>17</v>
      </c>
      <c r="C37" s="24">
        <v>7207</v>
      </c>
      <c r="D37" s="16" t="s">
        <v>0</v>
      </c>
      <c r="E37" s="3">
        <v>1.24</v>
      </c>
      <c r="F37" s="1" t="s">
        <v>0</v>
      </c>
      <c r="G37" s="1" t="s">
        <v>0</v>
      </c>
      <c r="H37" s="3">
        <v>0.06</v>
      </c>
      <c r="I37" s="16" t="s">
        <v>0</v>
      </c>
      <c r="J37" s="4">
        <v>0</v>
      </c>
      <c r="K37" s="1" t="s">
        <v>0</v>
      </c>
      <c r="L37" s="1" t="s">
        <v>0</v>
      </c>
      <c r="M37" s="9">
        <v>0</v>
      </c>
    </row>
    <row r="38" spans="1:13">
      <c r="A38" s="23" t="s">
        <v>28</v>
      </c>
      <c r="B38" s="23" t="s">
        <v>17</v>
      </c>
      <c r="C38" s="24">
        <v>7213</v>
      </c>
      <c r="D38" s="16" t="s">
        <v>0</v>
      </c>
      <c r="E38" s="1" t="s">
        <v>0</v>
      </c>
      <c r="F38" s="3">
        <v>0.36</v>
      </c>
      <c r="G38" s="1" t="s">
        <v>0</v>
      </c>
      <c r="H38" s="1" t="s">
        <v>0</v>
      </c>
      <c r="I38" s="16" t="s">
        <v>0</v>
      </c>
      <c r="J38" s="1" t="s">
        <v>0</v>
      </c>
      <c r="K38" s="4">
        <v>0</v>
      </c>
      <c r="L38" s="1" t="s">
        <v>0</v>
      </c>
      <c r="M38" s="15" t="s">
        <v>0</v>
      </c>
    </row>
    <row r="39" spans="1:13">
      <c r="A39" s="23" t="s">
        <v>28</v>
      </c>
      <c r="B39" s="23" t="s">
        <v>17</v>
      </c>
      <c r="C39" s="24">
        <v>7214</v>
      </c>
      <c r="D39" s="19">
        <v>122.27</v>
      </c>
      <c r="E39" s="1" t="s">
        <v>0</v>
      </c>
      <c r="F39" s="1" t="s">
        <v>0</v>
      </c>
      <c r="G39" s="1" t="s">
        <v>0</v>
      </c>
      <c r="H39" s="1" t="s">
        <v>0</v>
      </c>
      <c r="I39" s="14">
        <v>27.6</v>
      </c>
      <c r="J39" s="1" t="s">
        <v>0</v>
      </c>
      <c r="K39" s="1" t="s">
        <v>0</v>
      </c>
      <c r="L39" s="1" t="s">
        <v>0</v>
      </c>
      <c r="M39" s="15" t="s">
        <v>0</v>
      </c>
    </row>
    <row r="40" spans="1:13">
      <c r="A40" s="23" t="s">
        <v>29</v>
      </c>
      <c r="B40" s="23" t="s">
        <v>17</v>
      </c>
      <c r="C40" s="24">
        <v>7213</v>
      </c>
      <c r="D40" s="16" t="s">
        <v>0</v>
      </c>
      <c r="E40" s="3">
        <v>0.25</v>
      </c>
      <c r="F40" s="1" t="s">
        <v>0</v>
      </c>
      <c r="G40" s="1" t="s">
        <v>0</v>
      </c>
      <c r="H40" s="1" t="s">
        <v>0</v>
      </c>
      <c r="I40" s="16" t="s">
        <v>0</v>
      </c>
      <c r="J40" s="4">
        <v>0.2</v>
      </c>
      <c r="K40" s="1" t="s">
        <v>0</v>
      </c>
      <c r="L40" s="1" t="s">
        <v>0</v>
      </c>
      <c r="M40" s="15" t="s">
        <v>0</v>
      </c>
    </row>
    <row r="41" spans="1:13">
      <c r="A41" s="23" t="s">
        <v>29</v>
      </c>
      <c r="B41" s="23" t="s">
        <v>17</v>
      </c>
      <c r="C41" s="24">
        <v>7214</v>
      </c>
      <c r="D41" s="16" t="s">
        <v>0</v>
      </c>
      <c r="E41" s="1" t="s">
        <v>0</v>
      </c>
      <c r="F41" s="3">
        <v>6.44</v>
      </c>
      <c r="G41" s="1" t="s">
        <v>0</v>
      </c>
      <c r="H41" s="1" t="s">
        <v>0</v>
      </c>
      <c r="I41" s="16" t="s">
        <v>0</v>
      </c>
      <c r="J41" s="1" t="s">
        <v>0</v>
      </c>
      <c r="K41" s="4">
        <v>0.4</v>
      </c>
      <c r="L41" s="1" t="s">
        <v>0</v>
      </c>
      <c r="M41" s="15" t="s">
        <v>0</v>
      </c>
    </row>
    <row r="42" spans="1:13">
      <c r="A42" s="23" t="s">
        <v>30</v>
      </c>
      <c r="B42" s="23" t="s">
        <v>17</v>
      </c>
      <c r="C42" s="24">
        <v>7214</v>
      </c>
      <c r="D42" s="16" t="s">
        <v>0</v>
      </c>
      <c r="E42" s="1" t="s">
        <v>0</v>
      </c>
      <c r="F42" s="3">
        <v>0.04</v>
      </c>
      <c r="G42" s="1" t="s">
        <v>0</v>
      </c>
      <c r="H42" s="1" t="s">
        <v>0</v>
      </c>
      <c r="I42" s="16" t="s">
        <v>0</v>
      </c>
      <c r="J42" s="1" t="s">
        <v>0</v>
      </c>
      <c r="K42" s="4">
        <v>0.1</v>
      </c>
      <c r="L42" s="1" t="s">
        <v>0</v>
      </c>
      <c r="M42" s="15" t="s">
        <v>0</v>
      </c>
    </row>
    <row r="43" spans="1:13">
      <c r="A43" s="23" t="s">
        <v>31</v>
      </c>
      <c r="B43" s="23" t="s">
        <v>17</v>
      </c>
      <c r="C43" s="24">
        <v>7214</v>
      </c>
      <c r="D43" s="16" t="s">
        <v>0</v>
      </c>
      <c r="E43" s="3">
        <v>0.33</v>
      </c>
      <c r="F43" s="1" t="s">
        <v>0</v>
      </c>
      <c r="G43" s="3">
        <v>0.02</v>
      </c>
      <c r="H43" s="1" t="s">
        <v>0</v>
      </c>
      <c r="I43" s="16" t="s">
        <v>0</v>
      </c>
      <c r="J43" s="4">
        <v>0</v>
      </c>
      <c r="K43" s="1" t="s">
        <v>0</v>
      </c>
      <c r="L43" s="4">
        <v>0</v>
      </c>
      <c r="M43" s="15" t="s">
        <v>0</v>
      </c>
    </row>
    <row r="44" spans="1:13">
      <c r="A44" s="23" t="s">
        <v>32</v>
      </c>
      <c r="B44" s="23" t="s">
        <v>17</v>
      </c>
      <c r="C44" s="24">
        <v>7213</v>
      </c>
      <c r="D44" s="19">
        <v>0.01</v>
      </c>
      <c r="E44" s="1" t="s">
        <v>0</v>
      </c>
      <c r="F44" s="1" t="s">
        <v>0</v>
      </c>
      <c r="G44" s="1" t="s">
        <v>0</v>
      </c>
      <c r="H44" s="1" t="s">
        <v>0</v>
      </c>
      <c r="I44" s="14">
        <v>0</v>
      </c>
      <c r="J44" s="1" t="s">
        <v>0</v>
      </c>
      <c r="K44" s="1" t="s">
        <v>0</v>
      </c>
      <c r="L44" s="1" t="s">
        <v>0</v>
      </c>
      <c r="M44" s="15" t="s">
        <v>0</v>
      </c>
    </row>
    <row r="45" spans="1:13">
      <c r="A45" s="23" t="s">
        <v>33</v>
      </c>
      <c r="B45" s="23" t="s">
        <v>17</v>
      </c>
      <c r="C45" s="24">
        <v>7214</v>
      </c>
      <c r="D45" s="19">
        <v>748.67</v>
      </c>
      <c r="E45" s="1" t="s">
        <v>0</v>
      </c>
      <c r="F45" s="1" t="s">
        <v>0</v>
      </c>
      <c r="G45" s="1" t="s">
        <v>0</v>
      </c>
      <c r="H45" s="1" t="s">
        <v>0</v>
      </c>
      <c r="I45" s="14">
        <v>2203.6</v>
      </c>
      <c r="J45" s="1" t="s">
        <v>0</v>
      </c>
      <c r="K45" s="1" t="s">
        <v>0</v>
      </c>
      <c r="L45" s="1" t="s">
        <v>0</v>
      </c>
      <c r="M45" s="15" t="s">
        <v>0</v>
      </c>
    </row>
    <row r="46" spans="1:13">
      <c r="A46" s="23" t="s">
        <v>34</v>
      </c>
      <c r="B46" s="23" t="s">
        <v>17</v>
      </c>
      <c r="C46" s="24">
        <v>7207</v>
      </c>
      <c r="D46" s="16" t="s">
        <v>0</v>
      </c>
      <c r="E46" s="1" t="s">
        <v>0</v>
      </c>
      <c r="F46" s="3">
        <v>1.53</v>
      </c>
      <c r="G46" s="1" t="s">
        <v>0</v>
      </c>
      <c r="H46" s="1" t="s">
        <v>0</v>
      </c>
      <c r="I46" s="16" t="s">
        <v>0</v>
      </c>
      <c r="J46" s="1" t="s">
        <v>0</v>
      </c>
      <c r="K46" s="4">
        <v>1.9</v>
      </c>
      <c r="L46" s="1" t="s">
        <v>0</v>
      </c>
      <c r="M46" s="15" t="s">
        <v>0</v>
      </c>
    </row>
    <row r="47" spans="1:13" ht="15.75" thickBot="1">
      <c r="A47" s="23" t="s">
        <v>35</v>
      </c>
      <c r="B47" s="23" t="s">
        <v>17</v>
      </c>
      <c r="C47" s="24">
        <v>7207</v>
      </c>
      <c r="D47" s="16" t="s">
        <v>0</v>
      </c>
      <c r="E47" s="1" t="s">
        <v>0</v>
      </c>
      <c r="F47" s="3">
        <v>53.62</v>
      </c>
      <c r="G47" s="1" t="s">
        <v>0</v>
      </c>
      <c r="H47" s="1" t="s">
        <v>0</v>
      </c>
      <c r="I47" s="16" t="s">
        <v>0</v>
      </c>
      <c r="J47" s="1" t="s">
        <v>0</v>
      </c>
      <c r="K47" s="4">
        <v>42.9</v>
      </c>
      <c r="L47" s="1" t="s">
        <v>0</v>
      </c>
      <c r="M47" s="15" t="s">
        <v>0</v>
      </c>
    </row>
    <row r="48" spans="1:13">
      <c r="A48" s="25" t="s">
        <v>36</v>
      </c>
      <c r="B48" s="26" t="s">
        <v>17</v>
      </c>
      <c r="C48" s="27">
        <v>7207</v>
      </c>
      <c r="D48" s="20">
        <v>4874.16</v>
      </c>
      <c r="E48" s="6">
        <v>316.58999999999997</v>
      </c>
      <c r="F48" s="6">
        <v>261.08999999999997</v>
      </c>
      <c r="G48" s="6">
        <v>7295.09</v>
      </c>
      <c r="H48" s="6">
        <v>15888.01</v>
      </c>
      <c r="I48" s="17">
        <v>11679.8</v>
      </c>
      <c r="J48" s="7">
        <v>325.8</v>
      </c>
      <c r="K48" s="7">
        <v>305.39999999999998</v>
      </c>
      <c r="L48" s="7">
        <v>16071.7</v>
      </c>
      <c r="M48" s="8">
        <v>22467.3</v>
      </c>
    </row>
    <row r="49" spans="1:13">
      <c r="A49" s="28" t="s">
        <v>36</v>
      </c>
      <c r="B49" s="23" t="s">
        <v>17</v>
      </c>
      <c r="C49" s="24">
        <v>7213</v>
      </c>
      <c r="D49" s="19">
        <v>1026.4100000000001</v>
      </c>
      <c r="E49" s="3">
        <v>611.13</v>
      </c>
      <c r="F49" s="3">
        <v>848.68</v>
      </c>
      <c r="G49" s="3">
        <v>501.02</v>
      </c>
      <c r="H49" s="3">
        <v>395.83</v>
      </c>
      <c r="I49" s="14">
        <v>2086.6999999999998</v>
      </c>
      <c r="J49" s="4">
        <v>1346.9</v>
      </c>
      <c r="K49" s="4">
        <v>2242.1999999999998</v>
      </c>
      <c r="L49" s="4">
        <v>999.9</v>
      </c>
      <c r="M49" s="9">
        <v>655</v>
      </c>
    </row>
    <row r="50" spans="1:13" ht="15.75" thickBot="1">
      <c r="A50" s="29" t="s">
        <v>36</v>
      </c>
      <c r="B50" s="30" t="s">
        <v>17</v>
      </c>
      <c r="C50" s="31">
        <v>7214</v>
      </c>
      <c r="D50" s="21">
        <v>3362.83</v>
      </c>
      <c r="E50" s="10">
        <v>4965.08</v>
      </c>
      <c r="F50" s="10">
        <v>1558.5</v>
      </c>
      <c r="G50" s="10">
        <v>2129.37</v>
      </c>
      <c r="H50" s="10">
        <v>3042.23</v>
      </c>
      <c r="I50" s="18">
        <v>7116.3</v>
      </c>
      <c r="J50" s="11">
        <v>12198.1</v>
      </c>
      <c r="K50" s="11">
        <v>3290.5</v>
      </c>
      <c r="L50" s="11">
        <v>3805.7</v>
      </c>
      <c r="M50" s="12">
        <v>6067.4</v>
      </c>
    </row>
    <row r="51" spans="1:13" s="13" customFormat="1" ht="30" customHeight="1" thickBot="1">
      <c r="A51" s="32" t="s">
        <v>36</v>
      </c>
      <c r="B51" s="33" t="s">
        <v>17</v>
      </c>
      <c r="C51" s="34" t="s">
        <v>37</v>
      </c>
      <c r="D51" s="35">
        <f>SUM(D48:D50)</f>
        <v>9263.4</v>
      </c>
      <c r="E51" s="36">
        <f t="shared" ref="E51:M51" si="0">SUM(E48:E50)</f>
        <v>5892.8</v>
      </c>
      <c r="F51" s="36">
        <f>SUM(F48:F50)</f>
        <v>2668.27</v>
      </c>
      <c r="G51" s="36">
        <f t="shared" si="0"/>
        <v>9925.48</v>
      </c>
      <c r="H51" s="36">
        <f t="shared" si="0"/>
        <v>19326.07</v>
      </c>
      <c r="I51" s="35">
        <f t="shared" si="0"/>
        <v>20882.8</v>
      </c>
      <c r="J51" s="36">
        <f t="shared" si="0"/>
        <v>13870.800000000001</v>
      </c>
      <c r="K51" s="36">
        <f t="shared" si="0"/>
        <v>5838.1</v>
      </c>
      <c r="L51" s="36">
        <f t="shared" si="0"/>
        <v>20877.300000000003</v>
      </c>
      <c r="M51" s="48">
        <f t="shared" si="0"/>
        <v>29189.699999999997</v>
      </c>
    </row>
    <row r="53" spans="1:13">
      <c r="C53" s="37" t="s">
        <v>38</v>
      </c>
      <c r="D53" s="38">
        <f>D51/I51*1000</f>
        <v>443.58994004635395</v>
      </c>
      <c r="E53" s="38">
        <f>E51/J51*1000</f>
        <v>424.83490498024622</v>
      </c>
      <c r="F53" s="38">
        <f>F51/K51*1000</f>
        <v>457.04424384645688</v>
      </c>
      <c r="G53" s="38">
        <f>G51/L51*1000</f>
        <v>475.41971423507823</v>
      </c>
      <c r="H53" s="38">
        <f>H51/M51*1000</f>
        <v>662.08525610061088</v>
      </c>
    </row>
  </sheetData>
  <mergeCells count="2">
    <mergeCell ref="D7:H7"/>
    <mergeCell ref="I7:M7"/>
  </mergeCells>
  <pageMargins left="0.7" right="0.7" top="0.75" bottom="0.75" header="0.3" footer="0.3"/>
  <pageSetup paperSize="9" orientation="portrait" r:id="rId1"/>
  <ignoredErrors>
    <ignoredError sqref="F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k2161964.xlsx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DFrattale</cp:lastModifiedBy>
  <dcterms:created xsi:type="dcterms:W3CDTF">2019-04-05T12:57:30Z</dcterms:created>
  <dcterms:modified xsi:type="dcterms:W3CDTF">2019-04-08T09:36:12Z</dcterms:modified>
</cp:coreProperties>
</file>