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homes\102\gardama\Desktop\"/>
    </mc:Choice>
  </mc:AlternateContent>
  <bookViews>
    <workbookView xWindow="0" yWindow="0" windowWidth="28800" windowHeight="12000"/>
  </bookViews>
  <sheets>
    <sheet name="k2159445.xlsx 1" sheetId="2" r:id="rId1"/>
  </sheets>
  <calcPr calcId="162913"/>
  <pivotCaches>
    <pivotCache cacheId="6" r:id="rId2"/>
  </pivotCaches>
</workbook>
</file>

<file path=xl/calcChain.xml><?xml version="1.0" encoding="utf-8"?>
<calcChain xmlns="http://schemas.openxmlformats.org/spreadsheetml/2006/main">
  <c r="S39" i="2" l="1"/>
  <c r="T39" i="2"/>
  <c r="U39" i="2"/>
  <c r="V39" i="2"/>
  <c r="R39" i="2"/>
</calcChain>
</file>

<file path=xl/sharedStrings.xml><?xml version="1.0" encoding="utf-8"?>
<sst xmlns="http://schemas.openxmlformats.org/spreadsheetml/2006/main" count="1016" uniqueCount="63">
  <si>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</si>
  <si>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</si>
  <si>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</si>
  <si>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</si>
  <si>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</si>
  <si>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</si>
  <si>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</si>
  <si>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</si>
  <si>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</si>
  <si>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</si>
  <si>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PRODUCT/PERIOD</t>
  </si>
  <si>
    <t>Year 2014</t>
  </si>
  <si>
    <t>Year 2015</t>
  </si>
  <si>
    <t>Year 2016</t>
  </si>
  <si>
    <t>Year 2017</t>
  </si>
  <si>
    <t>Year 2018</t>
  </si>
  <si>
    <t>France</t>
  </si>
  <si>
    <t>Eurasian Economic Union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</si>
  <si>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</si>
  <si>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</si>
  <si>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</si>
  <si>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</si>
  <si>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</si>
  <si>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</si>
  <si>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</si>
  <si>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</si>
  <si>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</si>
  <si>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</si>
  <si>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</si>
  <si>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</si>
  <si>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</si>
  <si>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</si>
  <si>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</si>
  <si>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</si>
  <si>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</si>
  <si>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</si>
  <si>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</si>
  <si>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 Republic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</si>
  <si>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</si>
  <si>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</si>
  <si>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</si>
  <si>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</si>
  <si>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</si>
  <si>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</si>
  <si>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</si>
  <si>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</si>
  <si>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73064020</t>
  </si>
  <si>
    <t>73064080</t>
  </si>
  <si>
    <t>73066110</t>
  </si>
  <si>
    <t>73066910</t>
  </si>
  <si>
    <t>Row Labels</t>
  </si>
  <si>
    <t>Grand Total</t>
  </si>
  <si>
    <t>Sum of Year 2014</t>
  </si>
  <si>
    <t>Sum of Year 2015</t>
  </si>
  <si>
    <t>Sum of Year 2017</t>
  </si>
  <si>
    <t>Sum of Year 2016</t>
  </si>
  <si>
    <t>Sum of Year 2018</t>
  </si>
  <si>
    <t>Sum of Year 20142</t>
  </si>
  <si>
    <t>Sum of Year 20152</t>
  </si>
  <si>
    <t>Sum of Year 20162</t>
  </si>
  <si>
    <t>Sum of Year 20172</t>
  </si>
  <si>
    <t>Sum of Year 20182</t>
  </si>
  <si>
    <t>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</si>
</sst>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##0.00#"/>
    <numFmt numFmtId="166" formatCode="###0.0##"/>
  </numFmts>
  <fonts count="2" x14ac:knownFonts="1"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/>
    <xf numFmtId="0" fontId="0" fillId="2" borderId="3" xfId="0" applyFill="1" applyBorder="1"/>
    <xf numFmtId="0" fontId="1" fillId="0" borderId="0" xfId="0" applyFont="1"/>
    <xf numFmtId="165" fontId="0" fillId="0" borderId="3" xfId="0" applyNumberFormat="1" applyBorder="1"/>
    <xf numFmtId="166" fontId="0" fillId="0" borderId="3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2" fontId="0" fillId="0" borderId="1" xfId="0" applyNumberFormat="1" applyBorder="1"/>
    <xf numFmtId="2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A Marta (TRADE)" refreshedDate="43542.735933912038" createdVersion="6" refreshedVersion="6" minRefreshableVersion="3" recordCount="112">
  <cacheSource type="worksheet">
    <worksheetSource ref="A8:M120" sheet="k2159445.xlsx 1"/>
  </cacheSource>
  <cacheFields count="13">
    <cacheField name="DECLARANT" numFmtId="0">
      <sharedItems count="28">
        <s v="France"/>
        <s v="Netherlands"/>
        <s v="Fr Germany"/>
        <s v="Italy"/>
        <s v="Utd. Kingdom"/>
        <s v="Ireland"/>
        <s v="Denmark"/>
        <s v="Greece"/>
        <s v="Portugal"/>
        <s v="Spain"/>
        <s v="Belgium"/>
        <s v="Luxembourg"/>
        <s v="Sweden"/>
        <s v="Finland"/>
        <s v="Austria"/>
        <s v="Malta"/>
        <s v="Estonia"/>
        <s v="Latvia"/>
        <s v="Lithuania"/>
        <s v="Poland"/>
        <s v="Czech Republic"/>
        <s v="Slovakia"/>
        <s v="Hungary"/>
        <s v="Romania"/>
        <s v="Bulgaria"/>
        <s v="Slovenia"/>
        <s v="Croatia"/>
        <s v="Cyprus"/>
      </sharedItems>
    </cacheField>
    <cacheField name="PARTNER" numFmtId="0">
      <sharedItems/>
    </cacheField>
    <cacheField name="PRODUCT/PERIOD" numFmtId="0">
      <sharedItems/>
    </cacheField>
    <cacheField name="Year 2014" numFmtId="0">
      <sharedItems containsMixedTypes="1" containsNumber="1" minValue="0.44" maxValue="8340.39"/>
    </cacheField>
    <cacheField name="Year 2015" numFmtId="0">
      <sharedItems containsMixedTypes="1" containsNumber="1" minValue="0.03" maxValue="5647.53"/>
    </cacheField>
    <cacheField name="Year 2016" numFmtId="0">
      <sharedItems containsMixedTypes="1" containsNumber="1" minValue="0.04" maxValue="8975.01"/>
    </cacheField>
    <cacheField name="Year 2017" numFmtId="0">
      <sharedItems containsMixedTypes="1" containsNumber="1" minValue="0.01" maxValue="10789.83"/>
    </cacheField>
    <cacheField name="Year 2018" numFmtId="0">
      <sharedItems containsMixedTypes="1" containsNumber="1" minValue="0.04" maxValue="9382.14"/>
    </cacheField>
    <cacheField name="Year 20142" numFmtId="0">
      <sharedItems containsMixedTypes="1" containsNumber="1" minValue="0" maxValue="2489.8000000000002"/>
    </cacheField>
    <cacheField name="Year 20152" numFmtId="0">
      <sharedItems containsMixedTypes="1" containsNumber="1" minValue="0" maxValue="2210.5"/>
    </cacheField>
    <cacheField name="Year 20162" numFmtId="0">
      <sharedItems containsMixedTypes="1" containsNumber="1" minValue="0" maxValue="3654.8"/>
    </cacheField>
    <cacheField name="Year 20172" numFmtId="0">
      <sharedItems containsMixedTypes="1" containsNumber="1" minValue="0" maxValue="3696.6"/>
    </cacheField>
    <cacheField name="Year 20182" numFmtId="0">
      <sharedItems containsMixedTypes="1" containsNumber="1" minValue="0" maxValue="3406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s v="Eurasian Economic Union"/>
    <s v="73064020"/>
    <n v="249.6"/>
    <s v=""/>
    <n v="5.14"/>
    <n v="28.3"/>
    <n v="5.65"/>
    <n v="46.2"/>
    <s v=""/>
    <n v="2.1"/>
    <n v="8.8000000000000007"/>
    <n v="0.8"/>
  </r>
  <r>
    <x v="0"/>
    <s v="Eurasian Economic Union"/>
    <s v="73064080"/>
    <n v="42.51"/>
    <n v="100.66"/>
    <n v="52.66"/>
    <n v="30.66"/>
    <n v="52.49"/>
    <n v="5.2"/>
    <n v="33.6"/>
    <n v="8.1"/>
    <n v="3.4"/>
    <n v="0.6"/>
  </r>
  <r>
    <x v="0"/>
    <s v="Eurasian Economic Union"/>
    <s v="73066110"/>
    <s v=""/>
    <s v=""/>
    <n v="52.52"/>
    <n v="37.590000000000003"/>
    <n v="60.51"/>
    <s v=""/>
    <s v=""/>
    <n v="8.1"/>
    <n v="6.7"/>
    <n v="10.8"/>
  </r>
  <r>
    <x v="0"/>
    <s v="Eurasian Economic Union"/>
    <s v="73066910"/>
    <s v=""/>
    <s v=""/>
    <s v=""/>
    <s v=""/>
    <s v=""/>
    <s v=""/>
    <s v=""/>
    <s v=""/>
    <s v=""/>
    <s v=""/>
  </r>
  <r>
    <x v="1"/>
    <s v="Eurasian Economic Union"/>
    <s v="73064020"/>
    <n v="220.21"/>
    <n v="2.81"/>
    <n v="2.68"/>
    <n v="1.04"/>
    <n v="34.75"/>
    <n v="67.8"/>
    <n v="0.8"/>
    <n v="0.6"/>
    <n v="0.2"/>
    <n v="7.5"/>
  </r>
  <r>
    <x v="1"/>
    <s v="Eurasian Economic Union"/>
    <s v="73064080"/>
    <n v="452.77"/>
    <n v="826.27"/>
    <n v="456.11"/>
    <n v="228.56"/>
    <n v="281.06"/>
    <n v="153.4"/>
    <n v="204.2"/>
    <n v="170.8"/>
    <n v="50.8"/>
    <n v="52.3"/>
  </r>
  <r>
    <x v="1"/>
    <s v="Eurasian Economic Union"/>
    <s v="73066110"/>
    <n v="68.91"/>
    <s v=""/>
    <s v=""/>
    <n v="53.35"/>
    <s v=""/>
    <n v="14.6"/>
    <s v=""/>
    <s v=""/>
    <n v="20.100000000000001"/>
    <s v=""/>
  </r>
  <r>
    <x v="1"/>
    <s v="Eurasian Economic Union"/>
    <s v="73066910"/>
    <s v=""/>
    <s v=""/>
    <s v=""/>
    <s v=""/>
    <s v=""/>
    <s v=""/>
    <s v=""/>
    <s v=""/>
    <s v=""/>
    <s v=""/>
  </r>
  <r>
    <x v="2"/>
    <s v="Eurasian Economic Union"/>
    <s v="73064020"/>
    <n v="2676.62"/>
    <n v="2008.32"/>
    <n v="1495.21"/>
    <n v="4662.3500000000004"/>
    <n v="2056.16"/>
    <n v="583.6"/>
    <n v="433"/>
    <n v="393.1"/>
    <n v="1120.5"/>
    <n v="474.8"/>
  </r>
  <r>
    <x v="2"/>
    <s v="Eurasian Economic Union"/>
    <s v="73064080"/>
    <n v="7408.46"/>
    <n v="3357.55"/>
    <n v="2210.8200000000002"/>
    <n v="2137.25"/>
    <n v="1367.96"/>
    <n v="1056.0999999999999"/>
    <n v="638.4"/>
    <n v="340.2"/>
    <n v="262.8"/>
    <n v="283.3"/>
  </r>
  <r>
    <x v="2"/>
    <s v="Eurasian Economic Union"/>
    <s v="73066110"/>
    <n v="647.26"/>
    <n v="366.25"/>
    <n v="898.48"/>
    <n v="717.4"/>
    <n v="553.28"/>
    <n v="229.7"/>
    <n v="136.5"/>
    <n v="287.8"/>
    <n v="211.1"/>
    <n v="177.3"/>
  </r>
  <r>
    <x v="2"/>
    <s v="Eurasian Economic Union"/>
    <s v="73066910"/>
    <n v="168.44"/>
    <n v="321.64999999999998"/>
    <n v="415.53"/>
    <n v="165.07"/>
    <n v="92.63"/>
    <n v="18.100000000000001"/>
    <n v="43.5"/>
    <n v="47.9"/>
    <n v="21.6"/>
    <n v="11.9"/>
  </r>
  <r>
    <x v="3"/>
    <s v="Eurasian Economic Union"/>
    <s v="73064020"/>
    <n v="8340.39"/>
    <n v="5647.53"/>
    <n v="8975.01"/>
    <n v="10789.83"/>
    <n v="9382.14"/>
    <n v="2489.8000000000002"/>
    <n v="2210.5"/>
    <n v="3654.8"/>
    <n v="3696.6"/>
    <n v="3406.4"/>
  </r>
  <r>
    <x v="3"/>
    <s v="Eurasian Economic Union"/>
    <s v="73064080"/>
    <n v="2186.33"/>
    <n v="3191.27"/>
    <n v="2976.8"/>
    <n v="2860.83"/>
    <n v="2987.37"/>
    <n v="671"/>
    <n v="892.1"/>
    <n v="789.3"/>
    <n v="665.9"/>
    <n v="890"/>
  </r>
  <r>
    <x v="3"/>
    <s v="Eurasian Economic Union"/>
    <s v="73066110"/>
    <n v="2174.04"/>
    <n v="2670.06"/>
    <n v="3463.33"/>
    <n v="3838.63"/>
    <n v="1826.3"/>
    <n v="903.8"/>
    <n v="1123"/>
    <n v="1414.7"/>
    <n v="1428"/>
    <n v="675.8"/>
  </r>
  <r>
    <x v="3"/>
    <s v="Eurasian Economic Union"/>
    <s v="73066910"/>
    <s v=""/>
    <s v=""/>
    <s v=""/>
    <s v=""/>
    <s v=""/>
    <s v=""/>
    <s v=""/>
    <s v=""/>
    <s v=""/>
    <s v=""/>
  </r>
  <r>
    <x v="4"/>
    <s v="Eurasian Economic Union"/>
    <s v="73064020"/>
    <n v="16.32"/>
    <n v="14.52"/>
    <n v="40.08"/>
    <n v="27.91"/>
    <n v="8.86"/>
    <n v="0.1"/>
    <n v="0.8"/>
    <n v="0.3"/>
    <n v="0.1"/>
    <n v="0"/>
  </r>
  <r>
    <x v="4"/>
    <s v="Eurasian Economic Union"/>
    <s v="73064080"/>
    <n v="31.08"/>
    <n v="16.87"/>
    <n v="1.0900000000000001"/>
    <n v="4.3"/>
    <n v="27.35"/>
    <n v="0.5"/>
    <n v="0.2"/>
    <n v="0"/>
    <n v="0.7"/>
    <n v="0.3"/>
  </r>
  <r>
    <x v="4"/>
    <s v="Eurasian Economic Union"/>
    <s v="73066110"/>
    <s v=""/>
    <s v=""/>
    <s v=""/>
    <s v=""/>
    <s v=""/>
    <s v=""/>
    <s v=""/>
    <s v=""/>
    <s v=""/>
    <s v=""/>
  </r>
  <r>
    <x v="4"/>
    <s v="Eurasian Economic Union"/>
    <s v="73066910"/>
    <s v=""/>
    <n v="4.74"/>
    <s v=""/>
    <s v=""/>
    <s v=""/>
    <s v=""/>
    <n v="0"/>
    <s v=""/>
    <s v=""/>
    <s v=""/>
  </r>
  <r>
    <x v="5"/>
    <s v="Eurasian Economic Union"/>
    <s v="73064020"/>
    <s v=""/>
    <s v=""/>
    <s v=""/>
    <s v=""/>
    <s v=""/>
    <s v=""/>
    <s v=""/>
    <s v=""/>
    <s v=""/>
    <s v=""/>
  </r>
  <r>
    <x v="5"/>
    <s v="Eurasian Economic Union"/>
    <s v="73064080"/>
    <s v=""/>
    <s v=""/>
    <s v=""/>
    <s v=""/>
    <s v=""/>
    <s v=""/>
    <s v=""/>
    <s v=""/>
    <s v=""/>
    <s v=""/>
  </r>
  <r>
    <x v="5"/>
    <s v="Eurasian Economic Union"/>
    <s v="73066110"/>
    <s v=""/>
    <s v=""/>
    <s v=""/>
    <s v=""/>
    <s v=""/>
    <s v=""/>
    <s v=""/>
    <s v=""/>
    <s v=""/>
    <s v=""/>
  </r>
  <r>
    <x v="5"/>
    <s v="Eurasian Economic Union"/>
    <s v="73066910"/>
    <s v=""/>
    <s v=""/>
    <s v=""/>
    <s v=""/>
    <s v=""/>
    <s v=""/>
    <s v=""/>
    <s v=""/>
    <s v=""/>
    <s v=""/>
  </r>
  <r>
    <x v="6"/>
    <s v="Eurasian Economic Union"/>
    <s v="73064020"/>
    <s v=""/>
    <n v="40.33"/>
    <s v=""/>
    <s v=""/>
    <n v="1.2"/>
    <s v=""/>
    <n v="9.9"/>
    <s v=""/>
    <s v=""/>
    <n v="0.3"/>
  </r>
  <r>
    <x v="6"/>
    <s v="Eurasian Economic Union"/>
    <s v="73064080"/>
    <n v="12.05"/>
    <n v="7.04"/>
    <n v="7.45"/>
    <n v="68.790000000000006"/>
    <n v="294.37"/>
    <n v="1.3"/>
    <n v="1.2"/>
    <n v="0.5"/>
    <n v="3.1"/>
    <n v="13.3"/>
  </r>
  <r>
    <x v="6"/>
    <s v="Eurasian Economic Union"/>
    <s v="73066110"/>
    <s v=""/>
    <n v="3.58"/>
    <s v=""/>
    <s v=""/>
    <n v="0.05"/>
    <s v=""/>
    <n v="1.7"/>
    <s v=""/>
    <s v=""/>
    <n v="0"/>
  </r>
  <r>
    <x v="6"/>
    <s v="Eurasian Economic Union"/>
    <s v="73066910"/>
    <s v=""/>
    <s v=""/>
    <s v=""/>
    <s v=""/>
    <s v=""/>
    <s v=""/>
    <s v=""/>
    <s v=""/>
    <s v=""/>
    <s v=""/>
  </r>
  <r>
    <x v="7"/>
    <s v="Eurasian Economic Union"/>
    <s v="73064020"/>
    <n v="7.7"/>
    <s v=""/>
    <s v=""/>
    <s v=""/>
    <s v=""/>
    <n v="3.3"/>
    <s v=""/>
    <s v=""/>
    <s v=""/>
    <s v=""/>
  </r>
  <r>
    <x v="7"/>
    <s v="Eurasian Economic Union"/>
    <s v="73064080"/>
    <s v=""/>
    <s v=""/>
    <s v=""/>
    <s v=""/>
    <s v=""/>
    <s v=""/>
    <s v=""/>
    <s v=""/>
    <s v=""/>
    <s v=""/>
  </r>
  <r>
    <x v="7"/>
    <s v="Eurasian Economic Union"/>
    <s v="73066110"/>
    <s v=""/>
    <s v=""/>
    <s v=""/>
    <s v=""/>
    <s v=""/>
    <s v=""/>
    <s v=""/>
    <s v=""/>
    <s v=""/>
    <s v=""/>
  </r>
  <r>
    <x v="7"/>
    <s v="Eurasian Economic Union"/>
    <s v="73066910"/>
    <s v=""/>
    <s v=""/>
    <s v=""/>
    <s v=""/>
    <s v=""/>
    <s v=""/>
    <s v=""/>
    <s v=""/>
    <s v=""/>
    <s v=""/>
  </r>
  <r>
    <x v="8"/>
    <s v="Eurasian Economic Union"/>
    <s v="73064020"/>
    <s v=""/>
    <s v=""/>
    <s v=""/>
    <s v=""/>
    <s v=""/>
    <s v=""/>
    <s v=""/>
    <s v=""/>
    <s v=""/>
    <s v=""/>
  </r>
  <r>
    <x v="8"/>
    <s v="Eurasian Economic Union"/>
    <s v="73064080"/>
    <s v=""/>
    <s v=""/>
    <s v=""/>
    <s v=""/>
    <n v="3.26"/>
    <s v=""/>
    <s v=""/>
    <s v=""/>
    <s v=""/>
    <n v="0.2"/>
  </r>
  <r>
    <x v="8"/>
    <s v="Eurasian Economic Union"/>
    <s v="73066110"/>
    <s v=""/>
    <s v=""/>
    <s v=""/>
    <s v=""/>
    <s v=""/>
    <s v=""/>
    <s v=""/>
    <s v=""/>
    <s v=""/>
    <s v=""/>
  </r>
  <r>
    <x v="8"/>
    <s v="Eurasian Economic Union"/>
    <s v="73066910"/>
    <s v=""/>
    <s v=""/>
    <s v=""/>
    <s v=""/>
    <s v=""/>
    <s v=""/>
    <s v=""/>
    <s v=""/>
    <s v=""/>
    <s v=""/>
  </r>
  <r>
    <x v="9"/>
    <s v="Eurasian Economic Union"/>
    <s v="73064020"/>
    <n v="31.5"/>
    <n v="41.03"/>
    <n v="38.9"/>
    <n v="46.97"/>
    <n v="23.82"/>
    <n v="11.6"/>
    <n v="14.1"/>
    <n v="14.9"/>
    <n v="15.4"/>
    <n v="8.3000000000000007"/>
  </r>
  <r>
    <x v="9"/>
    <s v="Eurasian Economic Union"/>
    <s v="73064080"/>
    <n v="1.66"/>
    <n v="0.59"/>
    <n v="36.51"/>
    <n v="2.11"/>
    <n v="0.08"/>
    <n v="0.5"/>
    <n v="0.1"/>
    <n v="1.7"/>
    <n v="0.1"/>
    <n v="0"/>
  </r>
  <r>
    <x v="9"/>
    <s v="Eurasian Economic Union"/>
    <s v="73066110"/>
    <n v="36.950000000000003"/>
    <n v="28.77"/>
    <n v="32.19"/>
    <n v="43.88"/>
    <n v="11.64"/>
    <n v="15.9"/>
    <n v="12.7"/>
    <n v="14.9"/>
    <n v="16.2"/>
    <n v="4.5999999999999996"/>
  </r>
  <r>
    <x v="9"/>
    <s v="Eurasian Economic Union"/>
    <s v="73066910"/>
    <s v=""/>
    <s v=""/>
    <s v=""/>
    <s v=""/>
    <s v=""/>
    <s v=""/>
    <s v=""/>
    <s v=""/>
    <s v=""/>
    <s v=""/>
  </r>
  <r>
    <x v="10"/>
    <s v="Eurasian Economic Union"/>
    <s v="73064020"/>
    <n v="537.61"/>
    <n v="19.5"/>
    <s v=""/>
    <n v="9.3699999999999992"/>
    <s v=""/>
    <n v="192.7"/>
    <n v="7"/>
    <s v=""/>
    <n v="1.8"/>
    <s v=""/>
  </r>
  <r>
    <x v="10"/>
    <s v="Eurasian Economic Union"/>
    <s v="73064080"/>
    <n v="1.82"/>
    <n v="67.900000000000006"/>
    <n v="37.89"/>
    <n v="15.03"/>
    <n v="25.87"/>
    <n v="0.1"/>
    <n v="5"/>
    <n v="10.4"/>
    <n v="4.0999999999999996"/>
    <n v="7.5"/>
  </r>
  <r>
    <x v="10"/>
    <s v="Eurasian Economic Union"/>
    <s v="73066110"/>
    <n v="0.94"/>
    <n v="0.73"/>
    <s v=""/>
    <s v=""/>
    <s v=""/>
    <n v="0.1"/>
    <n v="0.2"/>
    <s v=""/>
    <s v=""/>
    <s v=""/>
  </r>
  <r>
    <x v="10"/>
    <s v="Eurasian Economic Union"/>
    <s v="73066910"/>
    <s v=""/>
    <s v=""/>
    <s v=""/>
    <s v=""/>
    <s v=""/>
    <s v=""/>
    <s v=""/>
    <s v=""/>
    <s v=""/>
    <s v=""/>
  </r>
  <r>
    <x v="11"/>
    <s v="Eurasian Economic Union"/>
    <s v="73064020"/>
    <s v=""/>
    <s v=""/>
    <s v=""/>
    <s v=""/>
    <s v=""/>
    <s v=""/>
    <s v=""/>
    <s v=""/>
    <s v=""/>
    <s v=""/>
  </r>
  <r>
    <x v="11"/>
    <s v="Eurasian Economic Union"/>
    <s v="73064080"/>
    <s v=""/>
    <s v=""/>
    <s v=""/>
    <s v=""/>
    <s v=""/>
    <s v=""/>
    <s v=""/>
    <s v=""/>
    <s v=""/>
    <s v=""/>
  </r>
  <r>
    <x v="11"/>
    <s v="Eurasian Economic Union"/>
    <s v="73066110"/>
    <s v=""/>
    <s v=""/>
    <s v=""/>
    <s v=""/>
    <s v=""/>
    <s v=""/>
    <s v=""/>
    <s v=""/>
    <s v=""/>
    <s v=""/>
  </r>
  <r>
    <x v="11"/>
    <s v="Eurasian Economic Union"/>
    <s v="73066910"/>
    <s v=""/>
    <s v=""/>
    <s v=""/>
    <s v=""/>
    <s v=""/>
    <s v=""/>
    <s v=""/>
    <s v=""/>
    <s v=""/>
    <s v=""/>
  </r>
  <r>
    <x v="12"/>
    <s v="Eurasian Economic Union"/>
    <s v="73064020"/>
    <n v="5.97"/>
    <n v="137.44"/>
    <n v="11.67"/>
    <n v="47.63"/>
    <n v="17.46"/>
    <n v="0.2"/>
    <n v="22"/>
    <n v="0.4"/>
    <n v="1.3"/>
    <n v="0.6"/>
  </r>
  <r>
    <x v="12"/>
    <s v="Eurasian Economic Union"/>
    <s v="73064080"/>
    <n v="10.68"/>
    <n v="8.24"/>
    <n v="8.09"/>
    <n v="247.7"/>
    <n v="92.23"/>
    <n v="0.3"/>
    <n v="0.5"/>
    <n v="0.2"/>
    <n v="7.1"/>
    <n v="6.3"/>
  </r>
  <r>
    <x v="12"/>
    <s v="Eurasian Economic Union"/>
    <s v="73066110"/>
    <s v=""/>
    <s v=""/>
    <n v="2.5"/>
    <n v="0.03"/>
    <n v="11.22"/>
    <s v=""/>
    <s v=""/>
    <n v="2.1"/>
    <n v="0"/>
    <n v="4.3"/>
  </r>
  <r>
    <x v="12"/>
    <s v="Eurasian Economic Union"/>
    <s v="73066910"/>
    <s v=""/>
    <s v=""/>
    <s v=""/>
    <s v=""/>
    <s v=""/>
    <s v=""/>
    <s v=""/>
    <s v=""/>
    <s v=""/>
    <s v=""/>
  </r>
  <r>
    <x v="13"/>
    <s v="Eurasian Economic Union"/>
    <s v="73064020"/>
    <n v="56.25"/>
    <n v="124.61"/>
    <n v="32.47"/>
    <n v="148.51"/>
    <n v="0.65"/>
    <n v="16.600000000000001"/>
    <n v="27.4"/>
    <n v="4.5"/>
    <n v="34"/>
    <n v="0.2"/>
  </r>
  <r>
    <x v="13"/>
    <s v="Eurasian Economic Union"/>
    <s v="73064080"/>
    <n v="1283.42"/>
    <n v="1202.78"/>
    <n v="676.93"/>
    <n v="3116.18"/>
    <n v="1312.18"/>
    <n v="385.8"/>
    <n v="350.7"/>
    <n v="129.9"/>
    <n v="543.6"/>
    <n v="203.3"/>
  </r>
  <r>
    <x v="13"/>
    <s v="Eurasian Economic Union"/>
    <s v="73066110"/>
    <n v="422.25"/>
    <n v="328.34"/>
    <n v="21.6"/>
    <n v="211.63"/>
    <n v="357.22"/>
    <n v="0"/>
    <n v="0"/>
    <n v="0"/>
    <n v="0"/>
    <n v="0"/>
  </r>
  <r>
    <x v="13"/>
    <s v="Eurasian Economic Union"/>
    <s v="73066910"/>
    <n v="10.42"/>
    <s v=""/>
    <s v=""/>
    <s v=""/>
    <s v=""/>
    <n v="0.8"/>
    <s v=""/>
    <s v=""/>
    <s v=""/>
    <s v=""/>
  </r>
  <r>
    <x v="14"/>
    <s v="Eurasian Economic Union"/>
    <s v="73064020"/>
    <n v="495.13"/>
    <n v="793.93"/>
    <n v="132.5"/>
    <n v="26.05"/>
    <n v="167.05"/>
    <n v="125.7"/>
    <n v="286.60000000000002"/>
    <n v="30.9"/>
    <n v="2"/>
    <n v="43.1"/>
  </r>
  <r>
    <x v="14"/>
    <s v="Eurasian Economic Union"/>
    <s v="73064080"/>
    <n v="506.52"/>
    <n v="1592.42"/>
    <n v="33.840000000000003"/>
    <n v="5.85"/>
    <n v="0.04"/>
    <n v="109"/>
    <n v="202.4"/>
    <n v="8.6"/>
    <n v="0.3"/>
    <n v="0"/>
  </r>
  <r>
    <x v="14"/>
    <s v="Eurasian Economic Union"/>
    <s v="73066110"/>
    <n v="95.29"/>
    <n v="507.69"/>
    <n v="1.64"/>
    <n v="4.12"/>
    <n v="138.84"/>
    <n v="38.9"/>
    <n v="218.1"/>
    <n v="0.8"/>
    <n v="0.1"/>
    <n v="48.3"/>
  </r>
  <r>
    <x v="14"/>
    <s v="Eurasian Economic Union"/>
    <s v="73066910"/>
    <s v=""/>
    <s v=""/>
    <s v=""/>
    <s v=""/>
    <n v="1369.97"/>
    <s v=""/>
    <s v=""/>
    <s v=""/>
    <s v=""/>
    <n v="306.7"/>
  </r>
  <r>
    <x v="15"/>
    <s v="Eurasian Economic Union"/>
    <s v="73064020"/>
    <s v=""/>
    <s v=""/>
    <s v=""/>
    <s v=""/>
    <s v=""/>
    <s v=""/>
    <s v=""/>
    <s v=""/>
    <s v=""/>
    <s v=""/>
  </r>
  <r>
    <x v="15"/>
    <s v="Eurasian Economic Union"/>
    <s v="73064080"/>
    <s v=""/>
    <s v=""/>
    <s v=""/>
    <s v=""/>
    <s v=""/>
    <s v=""/>
    <s v=""/>
    <s v=""/>
    <s v=""/>
    <s v=""/>
  </r>
  <r>
    <x v="15"/>
    <s v="Eurasian Economic Union"/>
    <s v="73066110"/>
    <s v=""/>
    <s v=""/>
    <s v=""/>
    <s v=""/>
    <s v=""/>
    <s v=""/>
    <s v=""/>
    <s v=""/>
    <s v=""/>
    <s v=""/>
  </r>
  <r>
    <x v="15"/>
    <s v="Eurasian Economic Union"/>
    <s v="73066910"/>
    <s v=""/>
    <s v=""/>
    <s v=""/>
    <s v=""/>
    <s v=""/>
    <s v=""/>
    <s v=""/>
    <s v=""/>
    <s v=""/>
    <s v=""/>
  </r>
  <r>
    <x v="16"/>
    <s v="Eurasian Economic Union"/>
    <s v="73064020"/>
    <n v="798.84"/>
    <n v="1054.05"/>
    <n v="798.57"/>
    <n v="497.77"/>
    <n v="128.63999999999999"/>
    <n v="295.39999999999998"/>
    <n v="392.4"/>
    <n v="362.5"/>
    <n v="182.4"/>
    <n v="56.3"/>
  </r>
  <r>
    <x v="16"/>
    <s v="Eurasian Economic Union"/>
    <s v="73064080"/>
    <n v="1867.88"/>
    <n v="618.5"/>
    <n v="235.8"/>
    <n v="384.56"/>
    <n v="425.94"/>
    <n v="619.5"/>
    <n v="185.1"/>
    <n v="73.8"/>
    <n v="106.4"/>
    <n v="108.8"/>
  </r>
  <r>
    <x v="16"/>
    <s v="Eurasian Economic Union"/>
    <s v="73066110"/>
    <n v="997.99"/>
    <n v="447.96"/>
    <n v="414.27"/>
    <n v="496.32"/>
    <n v="253.86"/>
    <n v="434.8"/>
    <n v="189"/>
    <n v="208.1"/>
    <n v="215.8"/>
    <n v="111.5"/>
  </r>
  <r>
    <x v="16"/>
    <s v="Eurasian Economic Union"/>
    <s v="73066910"/>
    <s v=""/>
    <s v=""/>
    <s v=""/>
    <s v=""/>
    <s v=""/>
    <s v=""/>
    <s v=""/>
    <s v=""/>
    <s v=""/>
    <s v=""/>
  </r>
  <r>
    <x v="17"/>
    <s v="Eurasian Economic Union"/>
    <s v="73064020"/>
    <n v="61.9"/>
    <n v="126.11"/>
    <n v="192.35"/>
    <n v="353.78"/>
    <n v="183.28"/>
    <n v="17.5"/>
    <n v="31.4"/>
    <n v="56.6"/>
    <n v="99.9"/>
    <n v="49.1"/>
  </r>
  <r>
    <x v="17"/>
    <s v="Eurasian Economic Union"/>
    <s v="73064080"/>
    <s v=""/>
    <n v="196.67"/>
    <n v="12.24"/>
    <n v="187.11"/>
    <n v="39.94"/>
    <s v=""/>
    <n v="28.7"/>
    <n v="1.1000000000000001"/>
    <n v="67.400000000000006"/>
    <n v="3.6"/>
  </r>
  <r>
    <x v="17"/>
    <s v="Eurasian Economic Union"/>
    <s v="73066110"/>
    <n v="8.7799999999999994"/>
    <s v=""/>
    <n v="0.04"/>
    <n v="7.27"/>
    <s v=""/>
    <n v="0.2"/>
    <s v=""/>
    <n v="0"/>
    <n v="0.7"/>
    <s v=""/>
  </r>
  <r>
    <x v="17"/>
    <s v="Eurasian Economic Union"/>
    <s v="73066910"/>
    <s v=""/>
    <s v=""/>
    <s v=""/>
    <s v=""/>
    <s v=""/>
    <s v=""/>
    <s v=""/>
    <s v=""/>
    <s v=""/>
    <s v=""/>
  </r>
  <r>
    <x v="18"/>
    <s v="Eurasian Economic Union"/>
    <s v="73064020"/>
    <n v="1018.26"/>
    <n v="953.41"/>
    <n v="707.02"/>
    <n v="887.51"/>
    <n v="392.76"/>
    <n v="345.2"/>
    <n v="319.2"/>
    <n v="246"/>
    <n v="307.60000000000002"/>
    <n v="130.1"/>
  </r>
  <r>
    <x v="18"/>
    <s v="Eurasian Economic Union"/>
    <s v="73064080"/>
    <n v="133.46"/>
    <n v="408.99"/>
    <n v="402.67"/>
    <n v="942.49"/>
    <n v="870.29"/>
    <n v="26.3"/>
    <n v="69.5"/>
    <n v="79.2"/>
    <n v="168.6"/>
    <n v="248.6"/>
  </r>
  <r>
    <x v="18"/>
    <s v="Eurasian Economic Union"/>
    <s v="73066110"/>
    <n v="430.9"/>
    <n v="705.52"/>
    <n v="226.25"/>
    <n v="563.16999999999996"/>
    <n v="399.24"/>
    <n v="134.5"/>
    <n v="282.2"/>
    <n v="106.3"/>
    <n v="213.7"/>
    <n v="42.3"/>
  </r>
  <r>
    <x v="18"/>
    <s v="Eurasian Economic Union"/>
    <s v="73066910"/>
    <n v="18.149999999999999"/>
    <n v="309.62"/>
    <n v="0.31"/>
    <n v="0.74"/>
    <s v=""/>
    <n v="6"/>
    <n v="18.399999999999999"/>
    <n v="0"/>
    <n v="0"/>
    <s v=""/>
  </r>
  <r>
    <x v="19"/>
    <s v="Eurasian Economic Union"/>
    <s v="73064020"/>
    <n v="696.88"/>
    <n v="237.77"/>
    <n v="272.52"/>
    <n v="286.97000000000003"/>
    <n v="310.49"/>
    <n v="186.9"/>
    <n v="70.7"/>
    <n v="65.7"/>
    <n v="122.4"/>
    <n v="74.7"/>
  </r>
  <r>
    <x v="19"/>
    <s v="Eurasian Economic Union"/>
    <s v="73064080"/>
    <n v="1694.34"/>
    <n v="2142.23"/>
    <n v="1623.05"/>
    <n v="2121.19"/>
    <n v="2116.98"/>
    <n v="467.5"/>
    <n v="602.5"/>
    <n v="486.6"/>
    <n v="569.79999999999995"/>
    <n v="568.9"/>
  </r>
  <r>
    <x v="19"/>
    <s v="Eurasian Economic Union"/>
    <s v="73066110"/>
    <n v="1225.43"/>
    <n v="1089.46"/>
    <n v="787.85"/>
    <n v="1119.83"/>
    <n v="690.32"/>
    <n v="788.7"/>
    <n v="567.4"/>
    <n v="343.1"/>
    <n v="363.7"/>
    <n v="254.9"/>
  </r>
  <r>
    <x v="19"/>
    <s v="Eurasian Economic Union"/>
    <s v="73066910"/>
    <s v=""/>
    <s v=""/>
    <s v=""/>
    <n v="4.63"/>
    <s v=""/>
    <s v=""/>
    <s v=""/>
    <s v=""/>
    <n v="1.5"/>
    <s v=""/>
  </r>
  <r>
    <x v="20"/>
    <s v="Eurasian Economic Union"/>
    <s v="73064020"/>
    <n v="1681.49"/>
    <n v="1743.65"/>
    <n v="565.49"/>
    <n v="409.87"/>
    <n v="317.98"/>
    <n v="871.7"/>
    <n v="734.5"/>
    <n v="262.60000000000002"/>
    <n v="172.8"/>
    <n v="121.9"/>
  </r>
  <r>
    <x v="20"/>
    <s v="Eurasian Economic Union"/>
    <s v="73064080"/>
    <n v="503.99"/>
    <n v="605.41"/>
    <n v="543.55999999999995"/>
    <n v="539.76"/>
    <n v="761.19"/>
    <n v="157.1"/>
    <n v="245.3"/>
    <n v="261.3"/>
    <n v="181.3"/>
    <n v="291.2"/>
  </r>
  <r>
    <x v="20"/>
    <s v="Eurasian Economic Union"/>
    <s v="73066110"/>
    <s v=""/>
    <n v="23.33"/>
    <n v="2.63"/>
    <n v="0.01"/>
    <n v="10.58"/>
    <s v=""/>
    <n v="9.5"/>
    <n v="0.7"/>
    <n v="0"/>
    <n v="1.9"/>
  </r>
  <r>
    <x v="20"/>
    <s v="Eurasian Economic Union"/>
    <s v="73066910"/>
    <n v="178.54"/>
    <n v="974.3"/>
    <n v="578.22"/>
    <s v=""/>
    <s v=""/>
    <n v="11.6"/>
    <n v="61.1"/>
    <n v="33.4"/>
    <s v=""/>
    <s v=""/>
  </r>
  <r>
    <x v="21"/>
    <s v="Eurasian Economic Union"/>
    <s v="73064020"/>
    <n v="0.44"/>
    <n v="0.03"/>
    <n v="32.44"/>
    <n v="8.1"/>
    <n v="6.16"/>
    <n v="0"/>
    <n v="0"/>
    <n v="10.4"/>
    <n v="0.6"/>
    <n v="0.2"/>
  </r>
  <r>
    <x v="21"/>
    <s v="Eurasian Economic Union"/>
    <s v="73064080"/>
    <n v="0.73"/>
    <n v="177.07"/>
    <n v="132.38"/>
    <n v="17.86"/>
    <n v="2.04"/>
    <n v="0.3"/>
    <n v="22.1"/>
    <n v="24.9"/>
    <n v="4.8"/>
    <n v="0.5"/>
  </r>
  <r>
    <x v="21"/>
    <s v="Eurasian Economic Union"/>
    <s v="73066110"/>
    <s v=""/>
    <s v=""/>
    <s v=""/>
    <s v=""/>
    <n v="27.84"/>
    <s v=""/>
    <s v=""/>
    <s v=""/>
    <s v=""/>
    <n v="5.3"/>
  </r>
  <r>
    <x v="21"/>
    <s v="Eurasian Economic Union"/>
    <s v="73066910"/>
    <s v=""/>
    <s v=""/>
    <s v=""/>
    <s v=""/>
    <s v=""/>
    <s v=""/>
    <s v=""/>
    <s v=""/>
    <s v=""/>
    <s v=""/>
  </r>
  <r>
    <x v="22"/>
    <s v="Eurasian Economic Union"/>
    <s v="73064020"/>
    <n v="18.690000000000001"/>
    <s v=""/>
    <n v="0.24"/>
    <s v=""/>
    <s v=""/>
    <n v="7.1"/>
    <s v=""/>
    <n v="0"/>
    <s v=""/>
    <s v=""/>
  </r>
  <r>
    <x v="22"/>
    <s v="Eurasian Economic Union"/>
    <s v="73064080"/>
    <n v="17.11"/>
    <n v="1.06"/>
    <n v="4.29"/>
    <s v=""/>
    <s v=""/>
    <n v="0.9"/>
    <n v="0.1"/>
    <n v="0.4"/>
    <s v=""/>
    <s v=""/>
  </r>
  <r>
    <x v="22"/>
    <s v="Eurasian Economic Union"/>
    <s v="73066110"/>
    <s v=""/>
    <s v=""/>
    <s v=""/>
    <s v=""/>
    <n v="11.48"/>
    <s v=""/>
    <s v=""/>
    <s v=""/>
    <s v=""/>
    <n v="1.4"/>
  </r>
  <r>
    <x v="22"/>
    <s v="Eurasian Economic Union"/>
    <s v="73066910"/>
    <s v=""/>
    <s v=""/>
    <s v=""/>
    <s v=""/>
    <s v=""/>
    <s v=""/>
    <s v=""/>
    <s v=""/>
    <s v=""/>
    <s v=""/>
  </r>
  <r>
    <x v="23"/>
    <s v="Eurasian Economic Union"/>
    <s v="73064020"/>
    <s v=""/>
    <s v=""/>
    <s v=""/>
    <s v=""/>
    <s v=""/>
    <s v=""/>
    <s v=""/>
    <s v=""/>
    <s v=""/>
    <s v=""/>
  </r>
  <r>
    <x v="23"/>
    <s v="Eurasian Economic Union"/>
    <s v="73064080"/>
    <n v="0.66"/>
    <s v=""/>
    <s v=""/>
    <s v=""/>
    <s v=""/>
    <n v="0"/>
    <s v=""/>
    <s v=""/>
    <s v=""/>
    <s v=""/>
  </r>
  <r>
    <x v="23"/>
    <s v="Eurasian Economic Union"/>
    <s v="73066110"/>
    <s v=""/>
    <s v=""/>
    <s v=""/>
    <s v=""/>
    <s v=""/>
    <s v=""/>
    <s v=""/>
    <s v=""/>
    <s v=""/>
    <s v=""/>
  </r>
  <r>
    <x v="23"/>
    <s v="Eurasian Economic Union"/>
    <s v="73066910"/>
    <s v=""/>
    <s v=""/>
    <s v=""/>
    <s v=""/>
    <s v=""/>
    <s v=""/>
    <s v=""/>
    <s v=""/>
    <s v=""/>
    <s v=""/>
  </r>
  <r>
    <x v="24"/>
    <s v="Eurasian Economic Union"/>
    <s v="73064020"/>
    <s v=""/>
    <s v=""/>
    <s v=""/>
    <s v=""/>
    <s v=""/>
    <s v=""/>
    <s v=""/>
    <s v=""/>
    <s v=""/>
    <s v=""/>
  </r>
  <r>
    <x v="24"/>
    <s v="Eurasian Economic Union"/>
    <s v="73064080"/>
    <n v="17.8"/>
    <n v="1.26"/>
    <n v="70.3"/>
    <s v=""/>
    <s v=""/>
    <n v="5.6"/>
    <n v="0.4"/>
    <n v="12.2"/>
    <s v=""/>
    <s v=""/>
  </r>
  <r>
    <x v="24"/>
    <s v="Eurasian Economic Union"/>
    <s v="73066110"/>
    <n v="1.99"/>
    <s v=""/>
    <n v="6.63"/>
    <n v="0.28999999999999998"/>
    <s v=""/>
    <n v="0.7"/>
    <s v=""/>
    <n v="2.9"/>
    <n v="0.1"/>
    <s v=""/>
  </r>
  <r>
    <x v="24"/>
    <s v="Eurasian Economic Union"/>
    <s v="73066910"/>
    <s v=""/>
    <s v=""/>
    <s v=""/>
    <s v=""/>
    <s v=""/>
    <s v=""/>
    <s v=""/>
    <s v=""/>
    <s v=""/>
    <s v=""/>
  </r>
  <r>
    <x v="25"/>
    <s v="Eurasian Economic Union"/>
    <s v="73064020"/>
    <n v="428.64"/>
    <n v="93.7"/>
    <s v=""/>
    <n v="97.32"/>
    <n v="76"/>
    <n v="32.9"/>
    <n v="28.1"/>
    <s v=""/>
    <n v="26.8"/>
    <n v="17.899999999999999"/>
  </r>
  <r>
    <x v="25"/>
    <s v="Eurasian Economic Union"/>
    <s v="73064080"/>
    <n v="39.19"/>
    <s v=""/>
    <s v=""/>
    <s v=""/>
    <s v=""/>
    <n v="12.5"/>
    <s v=""/>
    <s v=""/>
    <s v=""/>
    <s v=""/>
  </r>
  <r>
    <x v="25"/>
    <s v="Eurasian Economic Union"/>
    <s v="73066110"/>
    <n v="35.93"/>
    <n v="109.01"/>
    <s v=""/>
    <s v=""/>
    <s v=""/>
    <n v="15.3"/>
    <n v="44.7"/>
    <s v=""/>
    <s v=""/>
    <s v=""/>
  </r>
  <r>
    <x v="25"/>
    <s v="Eurasian Economic Union"/>
    <s v="73066910"/>
    <s v=""/>
    <s v=""/>
    <s v=""/>
    <s v=""/>
    <s v=""/>
    <s v=""/>
    <s v=""/>
    <s v=""/>
    <s v=""/>
    <s v=""/>
  </r>
  <r>
    <x v="26"/>
    <s v="Eurasian Economic Union"/>
    <s v="73064020"/>
    <s v=""/>
    <n v="8.32"/>
    <s v=""/>
    <s v=""/>
    <s v=""/>
    <s v=""/>
    <n v="1.4"/>
    <s v=""/>
    <s v=""/>
    <s v=""/>
  </r>
  <r>
    <x v="26"/>
    <s v="Eurasian Economic Union"/>
    <s v="73064080"/>
    <s v=""/>
    <s v=""/>
    <s v=""/>
    <s v=""/>
    <s v=""/>
    <s v=""/>
    <s v=""/>
    <s v=""/>
    <s v=""/>
    <s v=""/>
  </r>
  <r>
    <x v="26"/>
    <s v="Eurasian Economic Union"/>
    <s v="73066110"/>
    <s v=""/>
    <s v=""/>
    <s v=""/>
    <s v=""/>
    <s v=""/>
    <s v=""/>
    <s v=""/>
    <s v=""/>
    <s v=""/>
    <s v=""/>
  </r>
  <r>
    <x v="26"/>
    <s v="Eurasian Economic Union"/>
    <s v="73066910"/>
    <s v=""/>
    <s v=""/>
    <s v=""/>
    <s v=""/>
    <s v=""/>
    <s v=""/>
    <s v=""/>
    <s v=""/>
    <s v=""/>
    <s v=""/>
  </r>
  <r>
    <x v="27"/>
    <s v="Eurasian Economic Union"/>
    <s v="73064020"/>
    <s v=""/>
    <s v=""/>
    <s v=""/>
    <s v=""/>
    <s v=""/>
    <s v=""/>
    <s v=""/>
    <s v=""/>
    <s v=""/>
    <s v=""/>
  </r>
  <r>
    <x v="27"/>
    <s v="Eurasian Economic Union"/>
    <s v="73064080"/>
    <s v=""/>
    <s v=""/>
    <s v=""/>
    <s v=""/>
    <s v=""/>
    <s v=""/>
    <s v=""/>
    <s v=""/>
    <s v=""/>
    <s v=""/>
  </r>
  <r>
    <x v="27"/>
    <s v="Eurasian Economic Union"/>
    <s v="73066110"/>
    <s v=""/>
    <s v=""/>
    <s v=""/>
    <s v=""/>
    <s v=""/>
    <s v=""/>
    <s v=""/>
    <s v=""/>
    <s v=""/>
    <s v=""/>
  </r>
  <r>
    <x v="27"/>
    <s v="Eurasian Economic Union"/>
    <s v="73066910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Q7:AA36" firstHeaderRow="0" firstDataRow="1" firstDataCol="1"/>
  <pivotFields count="13">
    <pivotField axis="axisRow" showAll="0">
      <items count="29">
        <item x="14"/>
        <item x="10"/>
        <item x="24"/>
        <item x="26"/>
        <item x="27"/>
        <item x="20"/>
        <item x="6"/>
        <item x="16"/>
        <item x="13"/>
        <item x="2"/>
        <item x="0"/>
        <item x="7"/>
        <item x="22"/>
        <item x="5"/>
        <item x="3"/>
        <item x="17"/>
        <item x="18"/>
        <item x="11"/>
        <item x="15"/>
        <item x="1"/>
        <item x="19"/>
        <item x="8"/>
        <item x="23"/>
        <item x="21"/>
        <item x="25"/>
        <item x="9"/>
        <item x="12"/>
        <item x="4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Year 2014" fld="3" baseField="0" baseItem="0"/>
    <dataField name="Sum of Year 2015" fld="4" baseField="0" baseItem="0"/>
    <dataField name="Sum of Year 2016" fld="5" baseField="0" baseItem="0"/>
    <dataField name="Sum of Year 2017" fld="6" baseField="0" baseItem="0"/>
    <dataField name="Sum of Year 2018" fld="7" baseField="0" baseItem="0"/>
    <dataField name="Sum of Year 20142" fld="8" baseField="0" baseItem="2"/>
    <dataField name="Sum of Year 20152" fld="9" baseField="0" baseItem="2"/>
    <dataField name="Sum of Year 20162" fld="10" baseField="0" baseItem="2"/>
    <dataField name="Sum of Year 20172" fld="11" baseField="0" baseItem="2"/>
    <dataField name="Sum of Year 20182" fld="12" baseField="0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tabSelected="1" topLeftCell="M1" workbookViewId="0">
      <selection activeCell="S44" sqref="S44"/>
    </sheetView>
  </sheetViews>
  <sheetFormatPr defaultRowHeight="15" x14ac:dyDescent="0.25"/>
  <cols>
    <col min="2" max="2" width="10.42578125" bestFit="1" customWidth="1"/>
    <col min="17" max="17" width="14.42578125" bestFit="1" customWidth="1"/>
    <col min="18" max="22" width="16.140625" bestFit="1" customWidth="1"/>
    <col min="23" max="27" width="17.28515625" customWidth="1"/>
  </cols>
  <sheetData>
    <row r="1" spans="1:27" x14ac:dyDescent="0.25">
      <c r="A1" s="3" t="s">
        <v>0</v>
      </c>
    </row>
    <row r="2" spans="1:27" x14ac:dyDescent="0.25">
      <c r="A2" t="s">
        <v>1</v>
      </c>
      <c r="B2" s="16">
        <v>43542.730914351851</v>
      </c>
    </row>
    <row r="4" spans="1:27" x14ac:dyDescent="0.25">
      <c r="A4" t="s">
        <v>2</v>
      </c>
      <c r="B4" t="s">
        <v>3</v>
      </c>
    </row>
    <row r="5" spans="1:27" x14ac:dyDescent="0.25">
      <c r="A5" t="s">
        <v>4</v>
      </c>
      <c r="B5" t="s">
        <v>5</v>
      </c>
    </row>
    <row r="6" spans="1:27" x14ac:dyDescent="0.25">
      <c r="R6" s="9" t="s">
        <v>6</v>
      </c>
      <c r="S6" s="10"/>
      <c r="T6" s="10"/>
      <c r="U6" s="10"/>
      <c r="V6" s="11"/>
      <c r="W6" s="12" t="s">
        <v>7</v>
      </c>
      <c r="X6" s="13"/>
      <c r="Y6" s="13"/>
      <c r="Z6" s="13"/>
      <c r="AA6" s="14"/>
    </row>
    <row r="7" spans="1:27" x14ac:dyDescent="0.25"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Q7" s="6" t="s">
        <v>50</v>
      </c>
      <c r="R7" t="s">
        <v>52</v>
      </c>
      <c r="S7" t="s">
        <v>53</v>
      </c>
      <c r="T7" t="s">
        <v>55</v>
      </c>
      <c r="U7" t="s">
        <v>54</v>
      </c>
      <c r="V7" t="s">
        <v>56</v>
      </c>
      <c r="W7" t="s">
        <v>57</v>
      </c>
      <c r="X7" t="s">
        <v>58</v>
      </c>
      <c r="Y7" t="s">
        <v>59</v>
      </c>
      <c r="Z7" t="s">
        <v>60</v>
      </c>
      <c r="AA7" t="s">
        <v>61</v>
      </c>
    </row>
    <row r="8" spans="1:27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15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Q8" s="7" t="s">
        <v>31</v>
      </c>
      <c r="R8" s="8">
        <v>1096.94</v>
      </c>
      <c r="S8" s="8">
        <v>2894.04</v>
      </c>
      <c r="T8" s="8">
        <v>167.98</v>
      </c>
      <c r="U8" s="8">
        <v>36.019999999999996</v>
      </c>
      <c r="V8" s="8">
        <v>1675.9</v>
      </c>
      <c r="W8" s="8">
        <v>273.59999999999997</v>
      </c>
      <c r="X8" s="8">
        <v>707.1</v>
      </c>
      <c r="Y8" s="8">
        <v>40.299999999999997</v>
      </c>
      <c r="Z8" s="8">
        <v>2.4</v>
      </c>
      <c r="AA8" s="8">
        <v>398.1</v>
      </c>
    </row>
    <row r="9" spans="1:27" x14ac:dyDescent="0.25">
      <c r="A9" s="2" t="s">
        <v>16</v>
      </c>
      <c r="B9" s="2" t="s">
        <v>17</v>
      </c>
      <c r="C9" s="2" t="s">
        <v>46</v>
      </c>
      <c r="D9" s="4">
        <v>249.6</v>
      </c>
      <c r="E9" s="1" t="s">
        <v>0</v>
      </c>
      <c r="F9" s="4">
        <v>5.14</v>
      </c>
      <c r="G9" s="4">
        <v>28.3</v>
      </c>
      <c r="H9" s="4">
        <v>5.65</v>
      </c>
      <c r="I9" s="5">
        <v>46.2</v>
      </c>
      <c r="J9" s="1" t="s">
        <v>0</v>
      </c>
      <c r="K9" s="5">
        <v>2.1</v>
      </c>
      <c r="L9" s="5">
        <v>8.8000000000000007</v>
      </c>
      <c r="M9" s="5">
        <v>0.8</v>
      </c>
      <c r="Q9" s="7" t="s">
        <v>27</v>
      </c>
      <c r="R9" s="8">
        <v>540.37000000000012</v>
      </c>
      <c r="S9" s="8">
        <v>88.13000000000001</v>
      </c>
      <c r="T9" s="8">
        <v>37.89</v>
      </c>
      <c r="U9" s="8">
        <v>24.4</v>
      </c>
      <c r="V9" s="8">
        <v>25.87</v>
      </c>
      <c r="W9" s="8">
        <v>192.89999999999998</v>
      </c>
      <c r="X9" s="8">
        <v>12.2</v>
      </c>
      <c r="Y9" s="8">
        <v>10.4</v>
      </c>
      <c r="Z9" s="8">
        <v>5.8999999999999995</v>
      </c>
      <c r="AA9" s="8">
        <v>7.5</v>
      </c>
    </row>
    <row r="10" spans="1:27" x14ac:dyDescent="0.25">
      <c r="A10" s="2" t="s">
        <v>16</v>
      </c>
      <c r="B10" s="2" t="s">
        <v>17</v>
      </c>
      <c r="C10" s="2" t="s">
        <v>47</v>
      </c>
      <c r="D10" s="4">
        <v>42.51</v>
      </c>
      <c r="E10" s="4">
        <v>100.66</v>
      </c>
      <c r="F10" s="4">
        <v>52.66</v>
      </c>
      <c r="G10" s="4">
        <v>30.66</v>
      </c>
      <c r="H10" s="4">
        <v>52.49</v>
      </c>
      <c r="I10" s="5">
        <v>5.2</v>
      </c>
      <c r="J10" s="5">
        <v>33.6</v>
      </c>
      <c r="K10" s="5">
        <v>8.1</v>
      </c>
      <c r="L10" s="5">
        <v>3.4</v>
      </c>
      <c r="M10" s="5">
        <v>0.6</v>
      </c>
      <c r="Q10" s="7" t="s">
        <v>41</v>
      </c>
      <c r="R10" s="8">
        <v>19.79</v>
      </c>
      <c r="S10" s="8">
        <v>1.26</v>
      </c>
      <c r="T10" s="8">
        <v>76.929999999999993</v>
      </c>
      <c r="U10" s="8">
        <v>0.28999999999999998</v>
      </c>
      <c r="V10" s="8">
        <v>0</v>
      </c>
      <c r="W10" s="8">
        <v>6.3</v>
      </c>
      <c r="X10" s="8">
        <v>0.4</v>
      </c>
      <c r="Y10" s="8">
        <v>15.1</v>
      </c>
      <c r="Z10" s="8">
        <v>0.1</v>
      </c>
      <c r="AA10" s="8">
        <v>0</v>
      </c>
    </row>
    <row r="11" spans="1:27" x14ac:dyDescent="0.25">
      <c r="A11" s="2" t="s">
        <v>16</v>
      </c>
      <c r="B11" s="2" t="s">
        <v>17</v>
      </c>
      <c r="C11" s="2" t="s">
        <v>48</v>
      </c>
      <c r="D11" s="1" t="s">
        <v>0</v>
      </c>
      <c r="E11" s="1" t="s">
        <v>0</v>
      </c>
      <c r="F11" s="4">
        <v>52.52</v>
      </c>
      <c r="G11" s="4">
        <v>37.590000000000003</v>
      </c>
      <c r="H11" s="4">
        <v>60.51</v>
      </c>
      <c r="I11" s="1" t="s">
        <v>0</v>
      </c>
      <c r="J11" s="1" t="s">
        <v>0</v>
      </c>
      <c r="K11" s="5">
        <v>8.1</v>
      </c>
      <c r="L11" s="5">
        <v>6.7</v>
      </c>
      <c r="M11" s="5">
        <v>10.8</v>
      </c>
      <c r="Q11" s="7" t="s">
        <v>43</v>
      </c>
      <c r="R11" s="8">
        <v>0</v>
      </c>
      <c r="S11" s="8">
        <v>8.32</v>
      </c>
      <c r="T11" s="8">
        <v>0</v>
      </c>
      <c r="U11" s="8">
        <v>0</v>
      </c>
      <c r="V11" s="8">
        <v>0</v>
      </c>
      <c r="W11" s="8">
        <v>0</v>
      </c>
      <c r="X11" s="8">
        <v>1.4</v>
      </c>
      <c r="Y11" s="8">
        <v>0</v>
      </c>
      <c r="Z11" s="8">
        <v>0</v>
      </c>
      <c r="AA11" s="8">
        <v>0</v>
      </c>
    </row>
    <row r="12" spans="1:27" x14ac:dyDescent="0.25">
      <c r="A12" s="2" t="s">
        <v>16</v>
      </c>
      <c r="B12" s="2" t="s">
        <v>17</v>
      </c>
      <c r="C12" s="2" t="s">
        <v>49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Q12" s="7" t="s">
        <v>44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1:27" x14ac:dyDescent="0.25">
      <c r="A13" s="2" t="s">
        <v>18</v>
      </c>
      <c r="B13" s="2" t="s">
        <v>17</v>
      </c>
      <c r="C13" s="2" t="s">
        <v>46</v>
      </c>
      <c r="D13" s="4">
        <v>220.21</v>
      </c>
      <c r="E13" s="4">
        <v>2.81</v>
      </c>
      <c r="F13" s="4">
        <v>2.68</v>
      </c>
      <c r="G13" s="4">
        <v>1.04</v>
      </c>
      <c r="H13" s="4">
        <v>34.75</v>
      </c>
      <c r="I13" s="5">
        <v>67.8</v>
      </c>
      <c r="J13" s="5">
        <v>0.8</v>
      </c>
      <c r="K13" s="5">
        <v>0.6</v>
      </c>
      <c r="L13" s="5">
        <v>0.2</v>
      </c>
      <c r="M13" s="5">
        <v>7.5</v>
      </c>
      <c r="Q13" s="7" t="s">
        <v>37</v>
      </c>
      <c r="R13" s="8">
        <v>2364.02</v>
      </c>
      <c r="S13" s="8">
        <v>3346.6899999999996</v>
      </c>
      <c r="T13" s="8">
        <v>1689.9</v>
      </c>
      <c r="U13" s="8">
        <v>949.64</v>
      </c>
      <c r="V13" s="8">
        <v>1089.75</v>
      </c>
      <c r="W13" s="8">
        <v>1040.3999999999999</v>
      </c>
      <c r="X13" s="8">
        <v>1050.3999999999999</v>
      </c>
      <c r="Y13" s="8">
        <v>558.00000000000011</v>
      </c>
      <c r="Z13" s="8">
        <v>354.1</v>
      </c>
      <c r="AA13" s="8">
        <v>415</v>
      </c>
    </row>
    <row r="14" spans="1:27" x14ac:dyDescent="0.25">
      <c r="A14" s="2" t="s">
        <v>18</v>
      </c>
      <c r="B14" s="2" t="s">
        <v>17</v>
      </c>
      <c r="C14" s="2" t="s">
        <v>47</v>
      </c>
      <c r="D14" s="4">
        <v>452.77</v>
      </c>
      <c r="E14" s="4">
        <v>826.27</v>
      </c>
      <c r="F14" s="4">
        <v>456.11</v>
      </c>
      <c r="G14" s="4">
        <v>228.56</v>
      </c>
      <c r="H14" s="4">
        <v>281.06</v>
      </c>
      <c r="I14" s="5">
        <v>153.4</v>
      </c>
      <c r="J14" s="5">
        <v>204.2</v>
      </c>
      <c r="K14" s="5">
        <v>170.8</v>
      </c>
      <c r="L14" s="5">
        <v>50.8</v>
      </c>
      <c r="M14" s="5">
        <v>52.3</v>
      </c>
      <c r="Q14" s="7" t="s">
        <v>23</v>
      </c>
      <c r="R14" s="8">
        <v>12.05</v>
      </c>
      <c r="S14" s="8">
        <v>50.949999999999996</v>
      </c>
      <c r="T14" s="8">
        <v>7.45</v>
      </c>
      <c r="U14" s="8">
        <v>68.790000000000006</v>
      </c>
      <c r="V14" s="8">
        <v>295.62</v>
      </c>
      <c r="W14" s="8">
        <v>1.3</v>
      </c>
      <c r="X14" s="8">
        <v>12.799999999999999</v>
      </c>
      <c r="Y14" s="8">
        <v>0.5</v>
      </c>
      <c r="Z14" s="8">
        <v>3.1</v>
      </c>
      <c r="AA14" s="8">
        <v>13.600000000000001</v>
      </c>
    </row>
    <row r="15" spans="1:27" x14ac:dyDescent="0.25">
      <c r="A15" s="2" t="s">
        <v>18</v>
      </c>
      <c r="B15" s="2" t="s">
        <v>17</v>
      </c>
      <c r="C15" s="2" t="s">
        <v>48</v>
      </c>
      <c r="D15" s="4">
        <v>68.91</v>
      </c>
      <c r="E15" s="1" t="s">
        <v>0</v>
      </c>
      <c r="F15" s="1" t="s">
        <v>0</v>
      </c>
      <c r="G15" s="4">
        <v>53.35</v>
      </c>
      <c r="H15" s="1" t="s">
        <v>0</v>
      </c>
      <c r="I15" s="5">
        <v>14.6</v>
      </c>
      <c r="J15" s="1" t="s">
        <v>0</v>
      </c>
      <c r="K15" s="1" t="s">
        <v>0</v>
      </c>
      <c r="L15" s="5">
        <v>20.100000000000001</v>
      </c>
      <c r="M15" s="1" t="s">
        <v>0</v>
      </c>
      <c r="Q15" s="7" t="s">
        <v>33</v>
      </c>
      <c r="R15" s="8">
        <v>3664.71</v>
      </c>
      <c r="S15" s="8">
        <v>2120.5099999999998</v>
      </c>
      <c r="T15" s="8">
        <v>1448.64</v>
      </c>
      <c r="U15" s="8">
        <v>1378.6499999999999</v>
      </c>
      <c r="V15" s="8">
        <v>808.43999999999994</v>
      </c>
      <c r="W15" s="8">
        <v>1349.7</v>
      </c>
      <c r="X15" s="8">
        <v>766.5</v>
      </c>
      <c r="Y15" s="8">
        <v>644.4</v>
      </c>
      <c r="Z15" s="8">
        <v>504.6</v>
      </c>
      <c r="AA15" s="8">
        <v>276.60000000000002</v>
      </c>
    </row>
    <row r="16" spans="1:27" x14ac:dyDescent="0.25">
      <c r="A16" s="2" t="s">
        <v>18</v>
      </c>
      <c r="B16" s="2" t="s">
        <v>17</v>
      </c>
      <c r="C16" s="2" t="s">
        <v>49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Q16" s="7" t="s">
        <v>30</v>
      </c>
      <c r="R16" s="8">
        <v>1772.3400000000001</v>
      </c>
      <c r="S16" s="8">
        <v>1655.7299999999998</v>
      </c>
      <c r="T16" s="8">
        <v>731</v>
      </c>
      <c r="U16" s="8">
        <v>3476.3199999999997</v>
      </c>
      <c r="V16" s="8">
        <v>1670.0500000000002</v>
      </c>
      <c r="W16" s="8">
        <v>403.20000000000005</v>
      </c>
      <c r="X16" s="8">
        <v>378.09999999999997</v>
      </c>
      <c r="Y16" s="8">
        <v>134.4</v>
      </c>
      <c r="Z16" s="8">
        <v>577.6</v>
      </c>
      <c r="AA16" s="8">
        <v>203.5</v>
      </c>
    </row>
    <row r="17" spans="1:27" x14ac:dyDescent="0.25">
      <c r="A17" s="2" t="s">
        <v>19</v>
      </c>
      <c r="B17" s="2" t="s">
        <v>17</v>
      </c>
      <c r="C17" s="2" t="s">
        <v>46</v>
      </c>
      <c r="D17" s="4">
        <v>2676.62</v>
      </c>
      <c r="E17" s="4">
        <v>2008.32</v>
      </c>
      <c r="F17" s="4">
        <v>1495.21</v>
      </c>
      <c r="G17" s="4">
        <v>4662.3500000000004</v>
      </c>
      <c r="H17" s="4">
        <v>2056.16</v>
      </c>
      <c r="I17" s="5">
        <v>583.6</v>
      </c>
      <c r="J17" s="5">
        <v>433</v>
      </c>
      <c r="K17" s="5">
        <v>393.1</v>
      </c>
      <c r="L17" s="5">
        <v>1120.5</v>
      </c>
      <c r="M17" s="5">
        <v>474.8</v>
      </c>
      <c r="Q17" s="7" t="s">
        <v>19</v>
      </c>
      <c r="R17" s="8">
        <v>10900.78</v>
      </c>
      <c r="S17" s="8">
        <v>6053.7699999999995</v>
      </c>
      <c r="T17" s="8">
        <v>5020.04</v>
      </c>
      <c r="U17" s="8">
        <v>7682.07</v>
      </c>
      <c r="V17" s="8">
        <v>4070.0299999999997</v>
      </c>
      <c r="W17" s="8">
        <v>1887.4999999999998</v>
      </c>
      <c r="X17" s="8">
        <v>1251.4000000000001</v>
      </c>
      <c r="Y17" s="8">
        <v>1069</v>
      </c>
      <c r="Z17" s="8">
        <v>1615.9999999999998</v>
      </c>
      <c r="AA17" s="8">
        <v>947.30000000000007</v>
      </c>
    </row>
    <row r="18" spans="1:27" x14ac:dyDescent="0.25">
      <c r="A18" s="2" t="s">
        <v>19</v>
      </c>
      <c r="B18" s="2" t="s">
        <v>17</v>
      </c>
      <c r="C18" s="2" t="s">
        <v>47</v>
      </c>
      <c r="D18" s="4">
        <v>7408.46</v>
      </c>
      <c r="E18" s="4">
        <v>3357.55</v>
      </c>
      <c r="F18" s="4">
        <v>2210.8200000000002</v>
      </c>
      <c r="G18" s="4">
        <v>2137.25</v>
      </c>
      <c r="H18" s="4">
        <v>1367.96</v>
      </c>
      <c r="I18" s="5">
        <v>1056.0999999999999</v>
      </c>
      <c r="J18" s="5">
        <v>638.4</v>
      </c>
      <c r="K18" s="5">
        <v>340.2</v>
      </c>
      <c r="L18" s="5">
        <v>262.8</v>
      </c>
      <c r="M18" s="5">
        <v>283.3</v>
      </c>
      <c r="Q18" s="7" t="s">
        <v>16</v>
      </c>
      <c r="R18" s="8">
        <v>292.11</v>
      </c>
      <c r="S18" s="8">
        <v>100.66</v>
      </c>
      <c r="T18" s="8">
        <v>110.32</v>
      </c>
      <c r="U18" s="8">
        <v>96.550000000000011</v>
      </c>
      <c r="V18" s="8">
        <v>118.65</v>
      </c>
      <c r="W18" s="8">
        <v>51.400000000000006</v>
      </c>
      <c r="X18" s="8">
        <v>33.6</v>
      </c>
      <c r="Y18" s="8">
        <v>18.299999999999997</v>
      </c>
      <c r="Z18" s="8">
        <v>18.900000000000002</v>
      </c>
      <c r="AA18" s="8">
        <v>12.200000000000001</v>
      </c>
    </row>
    <row r="19" spans="1:27" x14ac:dyDescent="0.25">
      <c r="A19" s="2" t="s">
        <v>19</v>
      </c>
      <c r="B19" s="2" t="s">
        <v>17</v>
      </c>
      <c r="C19" s="2" t="s">
        <v>48</v>
      </c>
      <c r="D19" s="4">
        <v>647.26</v>
      </c>
      <c r="E19" s="4">
        <v>366.25</v>
      </c>
      <c r="F19" s="4">
        <v>898.48</v>
      </c>
      <c r="G19" s="4">
        <v>717.4</v>
      </c>
      <c r="H19" s="4">
        <v>553.28</v>
      </c>
      <c r="I19" s="5">
        <v>229.7</v>
      </c>
      <c r="J19" s="5">
        <v>136.5</v>
      </c>
      <c r="K19" s="5">
        <v>287.8</v>
      </c>
      <c r="L19" s="5">
        <v>211.1</v>
      </c>
      <c r="M19" s="5">
        <v>177.3</v>
      </c>
      <c r="Q19" s="7" t="s">
        <v>24</v>
      </c>
      <c r="R19" s="8">
        <v>7.7</v>
      </c>
      <c r="S19" s="8">
        <v>0</v>
      </c>
      <c r="T19" s="8">
        <v>0</v>
      </c>
      <c r="U19" s="8">
        <v>0</v>
      </c>
      <c r="V19" s="8">
        <v>0</v>
      </c>
      <c r="W19" s="8">
        <v>3.3</v>
      </c>
      <c r="X19" s="8">
        <v>0</v>
      </c>
      <c r="Y19" s="8">
        <v>0</v>
      </c>
      <c r="Z19" s="8">
        <v>0</v>
      </c>
      <c r="AA19" s="8">
        <v>0</v>
      </c>
    </row>
    <row r="20" spans="1:27" x14ac:dyDescent="0.25">
      <c r="A20" s="2" t="s">
        <v>19</v>
      </c>
      <c r="B20" s="2" t="s">
        <v>17</v>
      </c>
      <c r="C20" s="2" t="s">
        <v>49</v>
      </c>
      <c r="D20" s="4">
        <v>168.44</v>
      </c>
      <c r="E20" s="4">
        <v>321.64999999999998</v>
      </c>
      <c r="F20" s="4">
        <v>415.53</v>
      </c>
      <c r="G20" s="4">
        <v>165.07</v>
      </c>
      <c r="H20" s="4">
        <v>92.63</v>
      </c>
      <c r="I20" s="5">
        <v>18.100000000000001</v>
      </c>
      <c r="J20" s="5">
        <v>43.5</v>
      </c>
      <c r="K20" s="5">
        <v>47.9</v>
      </c>
      <c r="L20" s="5">
        <v>21.6</v>
      </c>
      <c r="M20" s="5">
        <v>11.9</v>
      </c>
      <c r="Q20" s="7" t="s">
        <v>39</v>
      </c>
      <c r="R20" s="8">
        <v>35.799999999999997</v>
      </c>
      <c r="S20" s="8">
        <v>1.06</v>
      </c>
      <c r="T20" s="8">
        <v>4.53</v>
      </c>
      <c r="U20" s="8">
        <v>0</v>
      </c>
      <c r="V20" s="8">
        <v>11.48</v>
      </c>
      <c r="W20" s="8">
        <v>8</v>
      </c>
      <c r="X20" s="8">
        <v>0.1</v>
      </c>
      <c r="Y20" s="8">
        <v>0.4</v>
      </c>
      <c r="Z20" s="8">
        <v>0</v>
      </c>
      <c r="AA20" s="8">
        <v>1.4</v>
      </c>
    </row>
    <row r="21" spans="1:27" x14ac:dyDescent="0.25">
      <c r="A21" s="2" t="s">
        <v>20</v>
      </c>
      <c r="B21" s="2" t="s">
        <v>17</v>
      </c>
      <c r="C21" s="2" t="s">
        <v>46</v>
      </c>
      <c r="D21" s="4">
        <v>8340.39</v>
      </c>
      <c r="E21" s="4">
        <v>5647.53</v>
      </c>
      <c r="F21" s="4">
        <v>8975.01</v>
      </c>
      <c r="G21" s="4">
        <v>10789.83</v>
      </c>
      <c r="H21" s="4">
        <v>9382.14</v>
      </c>
      <c r="I21" s="5">
        <v>2489.8000000000002</v>
      </c>
      <c r="J21" s="5">
        <v>2210.5</v>
      </c>
      <c r="K21" s="5">
        <v>3654.8</v>
      </c>
      <c r="L21" s="5">
        <v>3696.6</v>
      </c>
      <c r="M21" s="5">
        <v>3406.4</v>
      </c>
      <c r="Q21" s="7" t="s">
        <v>22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</row>
    <row r="22" spans="1:27" x14ac:dyDescent="0.25">
      <c r="A22" s="2" t="s">
        <v>20</v>
      </c>
      <c r="B22" s="2" t="s">
        <v>17</v>
      </c>
      <c r="C22" s="2" t="s">
        <v>47</v>
      </c>
      <c r="D22" s="4">
        <v>2186.33</v>
      </c>
      <c r="E22" s="4">
        <v>3191.27</v>
      </c>
      <c r="F22" s="4">
        <v>2976.8</v>
      </c>
      <c r="G22" s="4">
        <v>2860.83</v>
      </c>
      <c r="H22" s="4">
        <v>2987.37</v>
      </c>
      <c r="I22" s="5">
        <v>671</v>
      </c>
      <c r="J22" s="5">
        <v>892.1</v>
      </c>
      <c r="K22" s="5">
        <v>789.3</v>
      </c>
      <c r="L22" s="5">
        <v>665.9</v>
      </c>
      <c r="M22" s="5">
        <v>890</v>
      </c>
      <c r="Q22" s="7" t="s">
        <v>20</v>
      </c>
      <c r="R22" s="8">
        <v>12700.759999999998</v>
      </c>
      <c r="S22" s="8">
        <v>11508.859999999999</v>
      </c>
      <c r="T22" s="8">
        <v>15415.140000000001</v>
      </c>
      <c r="U22" s="8">
        <v>17489.29</v>
      </c>
      <c r="V22" s="8">
        <v>14195.809999999998</v>
      </c>
      <c r="W22" s="8">
        <v>4064.6000000000004</v>
      </c>
      <c r="X22" s="8">
        <v>4225.6000000000004</v>
      </c>
      <c r="Y22" s="8">
        <v>5858.8</v>
      </c>
      <c r="Z22" s="8">
        <v>5790.5</v>
      </c>
      <c r="AA22" s="8">
        <v>4972.2</v>
      </c>
    </row>
    <row r="23" spans="1:27" x14ac:dyDescent="0.25">
      <c r="A23" s="2" t="s">
        <v>20</v>
      </c>
      <c r="B23" s="2" t="s">
        <v>17</v>
      </c>
      <c r="C23" s="2" t="s">
        <v>48</v>
      </c>
      <c r="D23" s="4">
        <v>2174.04</v>
      </c>
      <c r="E23" s="4">
        <v>2670.06</v>
      </c>
      <c r="F23" s="4">
        <v>3463.33</v>
      </c>
      <c r="G23" s="4">
        <v>3838.63</v>
      </c>
      <c r="H23" s="4">
        <v>1826.3</v>
      </c>
      <c r="I23" s="5">
        <v>903.8</v>
      </c>
      <c r="J23" s="5">
        <v>1123</v>
      </c>
      <c r="K23" s="5">
        <v>1414.7</v>
      </c>
      <c r="L23" s="5">
        <v>1428</v>
      </c>
      <c r="M23" s="5">
        <v>675.8</v>
      </c>
      <c r="Q23" s="7" t="s">
        <v>34</v>
      </c>
      <c r="R23" s="8">
        <v>70.679999999999993</v>
      </c>
      <c r="S23" s="8">
        <v>322.77999999999997</v>
      </c>
      <c r="T23" s="8">
        <v>204.63</v>
      </c>
      <c r="U23" s="8">
        <v>548.16</v>
      </c>
      <c r="V23" s="8">
        <v>223.22</v>
      </c>
      <c r="W23" s="8">
        <v>17.7</v>
      </c>
      <c r="X23" s="8">
        <v>60.099999999999994</v>
      </c>
      <c r="Y23" s="8">
        <v>57.7</v>
      </c>
      <c r="Z23" s="8">
        <v>168</v>
      </c>
      <c r="AA23" s="8">
        <v>52.7</v>
      </c>
    </row>
    <row r="24" spans="1:27" x14ac:dyDescent="0.25">
      <c r="A24" s="2" t="s">
        <v>20</v>
      </c>
      <c r="B24" s="2" t="s">
        <v>17</v>
      </c>
      <c r="C24" s="2" t="s">
        <v>49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Q24" s="7" t="s">
        <v>35</v>
      </c>
      <c r="R24" s="8">
        <v>1600.77</v>
      </c>
      <c r="S24" s="8">
        <v>2377.54</v>
      </c>
      <c r="T24" s="8">
        <v>1336.25</v>
      </c>
      <c r="U24" s="8">
        <v>2393.91</v>
      </c>
      <c r="V24" s="8">
        <v>1662.29</v>
      </c>
      <c r="W24" s="8">
        <v>512</v>
      </c>
      <c r="X24" s="8">
        <v>689.3</v>
      </c>
      <c r="Y24" s="8">
        <v>431.5</v>
      </c>
      <c r="Z24" s="8">
        <v>689.90000000000009</v>
      </c>
      <c r="AA24" s="8">
        <v>421</v>
      </c>
    </row>
    <row r="25" spans="1:27" x14ac:dyDescent="0.25">
      <c r="A25" s="2" t="s">
        <v>21</v>
      </c>
      <c r="B25" s="2" t="s">
        <v>17</v>
      </c>
      <c r="C25" s="2" t="s">
        <v>46</v>
      </c>
      <c r="D25" s="4">
        <v>16.32</v>
      </c>
      <c r="E25" s="4">
        <v>14.52</v>
      </c>
      <c r="F25" s="4">
        <v>40.08</v>
      </c>
      <c r="G25" s="4">
        <v>27.91</v>
      </c>
      <c r="H25" s="4">
        <v>8.86</v>
      </c>
      <c r="I25" s="5">
        <v>0.1</v>
      </c>
      <c r="J25" s="5">
        <v>0.8</v>
      </c>
      <c r="K25" s="5">
        <v>0.3</v>
      </c>
      <c r="L25" s="5">
        <v>0.1</v>
      </c>
      <c r="M25" s="5">
        <v>0</v>
      </c>
      <c r="Q25" s="7" t="s">
        <v>28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x14ac:dyDescent="0.25">
      <c r="A26" s="2" t="s">
        <v>21</v>
      </c>
      <c r="B26" s="2" t="s">
        <v>17</v>
      </c>
      <c r="C26" s="2" t="s">
        <v>47</v>
      </c>
      <c r="D26" s="4">
        <v>31.08</v>
      </c>
      <c r="E26" s="4">
        <v>16.87</v>
      </c>
      <c r="F26" s="4">
        <v>1.0900000000000001</v>
      </c>
      <c r="G26" s="4">
        <v>4.3</v>
      </c>
      <c r="H26" s="4">
        <v>27.35</v>
      </c>
      <c r="I26" s="5">
        <v>0.5</v>
      </c>
      <c r="J26" s="5">
        <v>0.2</v>
      </c>
      <c r="K26" s="5">
        <v>0</v>
      </c>
      <c r="L26" s="5">
        <v>0.7</v>
      </c>
      <c r="M26" s="5">
        <v>0.3</v>
      </c>
      <c r="Q26" s="7" t="s">
        <v>32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 x14ac:dyDescent="0.25">
      <c r="A27" s="2" t="s">
        <v>21</v>
      </c>
      <c r="B27" s="2" t="s">
        <v>17</v>
      </c>
      <c r="C27" s="2" t="s">
        <v>48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Q27" s="7" t="s">
        <v>18</v>
      </c>
      <c r="R27" s="8">
        <v>741.89</v>
      </c>
      <c r="S27" s="8">
        <v>829.07999999999993</v>
      </c>
      <c r="T27" s="8">
        <v>458.79</v>
      </c>
      <c r="U27" s="8">
        <v>282.95</v>
      </c>
      <c r="V27" s="8">
        <v>315.81</v>
      </c>
      <c r="W27" s="8">
        <v>235.79999999999998</v>
      </c>
      <c r="X27" s="8">
        <v>205</v>
      </c>
      <c r="Y27" s="8">
        <v>171.4</v>
      </c>
      <c r="Z27" s="8">
        <v>71.099999999999994</v>
      </c>
      <c r="AA27" s="8">
        <v>59.8</v>
      </c>
    </row>
    <row r="28" spans="1:27" x14ac:dyDescent="0.25">
      <c r="A28" s="2" t="s">
        <v>21</v>
      </c>
      <c r="B28" s="2" t="s">
        <v>17</v>
      </c>
      <c r="C28" s="2" t="s">
        <v>49</v>
      </c>
      <c r="D28" s="1" t="s">
        <v>0</v>
      </c>
      <c r="E28" s="4">
        <v>4.74</v>
      </c>
      <c r="F28" s="1" t="s">
        <v>0</v>
      </c>
      <c r="G28" s="1" t="s">
        <v>0</v>
      </c>
      <c r="H28" s="1" t="s">
        <v>0</v>
      </c>
      <c r="I28" s="1" t="s">
        <v>0</v>
      </c>
      <c r="J28" s="5">
        <v>0</v>
      </c>
      <c r="K28" s="1" t="s">
        <v>0</v>
      </c>
      <c r="L28" s="1" t="s">
        <v>0</v>
      </c>
      <c r="M28" s="1" t="s">
        <v>0</v>
      </c>
      <c r="Q28" s="7" t="s">
        <v>36</v>
      </c>
      <c r="R28" s="8">
        <v>3616.6499999999996</v>
      </c>
      <c r="S28" s="8">
        <v>3469.46</v>
      </c>
      <c r="T28" s="8">
        <v>2683.42</v>
      </c>
      <c r="U28" s="8">
        <v>3532.62</v>
      </c>
      <c r="V28" s="8">
        <v>3117.7900000000004</v>
      </c>
      <c r="W28" s="8">
        <v>1443.1</v>
      </c>
      <c r="X28" s="8">
        <v>1240.5999999999999</v>
      </c>
      <c r="Y28" s="8">
        <v>895.40000000000009</v>
      </c>
      <c r="Z28" s="8">
        <v>1057.3999999999999</v>
      </c>
      <c r="AA28" s="8">
        <v>898.5</v>
      </c>
    </row>
    <row r="29" spans="1:27" x14ac:dyDescent="0.25">
      <c r="A29" s="2" t="s">
        <v>22</v>
      </c>
      <c r="B29" s="2" t="s">
        <v>17</v>
      </c>
      <c r="C29" s="2" t="s">
        <v>46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Q29" s="7" t="s">
        <v>25</v>
      </c>
      <c r="R29" s="8">
        <v>0</v>
      </c>
      <c r="S29" s="8">
        <v>0</v>
      </c>
      <c r="T29" s="8">
        <v>0</v>
      </c>
      <c r="U29" s="8">
        <v>0</v>
      </c>
      <c r="V29" s="8">
        <v>3.26</v>
      </c>
      <c r="W29" s="8">
        <v>0</v>
      </c>
      <c r="X29" s="8">
        <v>0</v>
      </c>
      <c r="Y29" s="8">
        <v>0</v>
      </c>
      <c r="Z29" s="8">
        <v>0</v>
      </c>
      <c r="AA29" s="8">
        <v>0.2</v>
      </c>
    </row>
    <row r="30" spans="1:27" x14ac:dyDescent="0.25">
      <c r="A30" s="2" t="s">
        <v>22</v>
      </c>
      <c r="B30" s="2" t="s">
        <v>17</v>
      </c>
      <c r="C30" s="2" t="s">
        <v>47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Q30" s="7" t="s">
        <v>40</v>
      </c>
      <c r="R30" s="8">
        <v>0.66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</row>
    <row r="31" spans="1:27" x14ac:dyDescent="0.25">
      <c r="A31" s="2" t="s">
        <v>22</v>
      </c>
      <c r="B31" s="2" t="s">
        <v>17</v>
      </c>
      <c r="C31" s="2" t="s">
        <v>48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Q31" s="7" t="s">
        <v>38</v>
      </c>
      <c r="R31" s="8">
        <v>1.17</v>
      </c>
      <c r="S31" s="8">
        <v>177.1</v>
      </c>
      <c r="T31" s="8">
        <v>164.82</v>
      </c>
      <c r="U31" s="8">
        <v>25.96</v>
      </c>
      <c r="V31" s="8">
        <v>36.04</v>
      </c>
      <c r="W31" s="8">
        <v>0.3</v>
      </c>
      <c r="X31" s="8">
        <v>22.1</v>
      </c>
      <c r="Y31" s="8">
        <v>35.299999999999997</v>
      </c>
      <c r="Z31" s="8">
        <v>5.3999999999999995</v>
      </c>
      <c r="AA31" s="8">
        <v>6</v>
      </c>
    </row>
    <row r="32" spans="1:27" x14ac:dyDescent="0.25">
      <c r="A32" s="2" t="s">
        <v>22</v>
      </c>
      <c r="B32" s="2" t="s">
        <v>17</v>
      </c>
      <c r="C32" s="2" t="s">
        <v>49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Q32" s="7" t="s">
        <v>42</v>
      </c>
      <c r="R32" s="8">
        <v>503.76</v>
      </c>
      <c r="S32" s="8">
        <v>202.71</v>
      </c>
      <c r="T32" s="8">
        <v>0</v>
      </c>
      <c r="U32" s="8">
        <v>97.32</v>
      </c>
      <c r="V32" s="8">
        <v>76</v>
      </c>
      <c r="W32" s="8">
        <v>60.7</v>
      </c>
      <c r="X32" s="8">
        <v>72.800000000000011</v>
      </c>
      <c r="Y32" s="8">
        <v>0</v>
      </c>
      <c r="Z32" s="8">
        <v>26.8</v>
      </c>
      <c r="AA32" s="8">
        <v>17.899999999999999</v>
      </c>
    </row>
    <row r="33" spans="1:27" x14ac:dyDescent="0.25">
      <c r="A33" s="2" t="s">
        <v>23</v>
      </c>
      <c r="B33" s="2" t="s">
        <v>17</v>
      </c>
      <c r="C33" s="2" t="s">
        <v>46</v>
      </c>
      <c r="D33" s="1" t="s">
        <v>0</v>
      </c>
      <c r="E33" s="4">
        <v>40.33</v>
      </c>
      <c r="F33" s="1" t="s">
        <v>0</v>
      </c>
      <c r="G33" s="1" t="s">
        <v>0</v>
      </c>
      <c r="H33" s="4">
        <v>1.2</v>
      </c>
      <c r="I33" s="1" t="s">
        <v>0</v>
      </c>
      <c r="J33" s="5">
        <v>9.9</v>
      </c>
      <c r="K33" s="1" t="s">
        <v>0</v>
      </c>
      <c r="L33" s="1" t="s">
        <v>0</v>
      </c>
      <c r="M33" s="5">
        <v>0.3</v>
      </c>
      <c r="Q33" s="7" t="s">
        <v>26</v>
      </c>
      <c r="R33" s="8">
        <v>70.11</v>
      </c>
      <c r="S33" s="8">
        <v>70.39</v>
      </c>
      <c r="T33" s="8">
        <v>107.6</v>
      </c>
      <c r="U33" s="8">
        <v>92.960000000000008</v>
      </c>
      <c r="V33" s="8">
        <v>35.54</v>
      </c>
      <c r="W33" s="8">
        <v>28</v>
      </c>
      <c r="X33" s="8">
        <v>26.9</v>
      </c>
      <c r="Y33" s="8">
        <v>31.5</v>
      </c>
      <c r="Z33" s="8">
        <v>31.7</v>
      </c>
      <c r="AA33" s="8">
        <v>12.9</v>
      </c>
    </row>
    <row r="34" spans="1:27" x14ac:dyDescent="0.25">
      <c r="A34" s="2" t="s">
        <v>23</v>
      </c>
      <c r="B34" s="2" t="s">
        <v>17</v>
      </c>
      <c r="C34" s="2" t="s">
        <v>47</v>
      </c>
      <c r="D34" s="4">
        <v>12.05</v>
      </c>
      <c r="E34" s="4">
        <v>7.04</v>
      </c>
      <c r="F34" s="4">
        <v>7.45</v>
      </c>
      <c r="G34" s="4">
        <v>68.790000000000006</v>
      </c>
      <c r="H34" s="4">
        <v>294.37</v>
      </c>
      <c r="I34" s="5">
        <v>1.3</v>
      </c>
      <c r="J34" s="5">
        <v>1.2</v>
      </c>
      <c r="K34" s="5">
        <v>0.5</v>
      </c>
      <c r="L34" s="5">
        <v>3.1</v>
      </c>
      <c r="M34" s="5">
        <v>13.3</v>
      </c>
      <c r="Q34" s="7" t="s">
        <v>29</v>
      </c>
      <c r="R34" s="8">
        <v>16.649999999999999</v>
      </c>
      <c r="S34" s="8">
        <v>145.68</v>
      </c>
      <c r="T34" s="8">
        <v>22.259999999999998</v>
      </c>
      <c r="U34" s="8">
        <v>295.35999999999996</v>
      </c>
      <c r="V34" s="8">
        <v>120.91</v>
      </c>
      <c r="W34" s="8">
        <v>0.5</v>
      </c>
      <c r="X34" s="8">
        <v>22.5</v>
      </c>
      <c r="Y34" s="8">
        <v>2.7</v>
      </c>
      <c r="Z34" s="8">
        <v>8.4</v>
      </c>
      <c r="AA34" s="8">
        <v>11.2</v>
      </c>
    </row>
    <row r="35" spans="1:27" x14ac:dyDescent="0.25">
      <c r="A35" s="2" t="s">
        <v>23</v>
      </c>
      <c r="B35" s="2" t="s">
        <v>17</v>
      </c>
      <c r="C35" s="2" t="s">
        <v>48</v>
      </c>
      <c r="D35" s="1" t="s">
        <v>0</v>
      </c>
      <c r="E35" s="4">
        <v>3.58</v>
      </c>
      <c r="F35" s="1" t="s">
        <v>0</v>
      </c>
      <c r="G35" s="1" t="s">
        <v>0</v>
      </c>
      <c r="H35" s="4">
        <v>0.05</v>
      </c>
      <c r="I35" s="1" t="s">
        <v>0</v>
      </c>
      <c r="J35" s="5">
        <v>1.7</v>
      </c>
      <c r="K35" s="1" t="s">
        <v>0</v>
      </c>
      <c r="L35" s="1" t="s">
        <v>0</v>
      </c>
      <c r="M35" s="5">
        <v>0</v>
      </c>
      <c r="Q35" s="7" t="s">
        <v>21</v>
      </c>
      <c r="R35" s="8">
        <v>47.4</v>
      </c>
      <c r="S35" s="8">
        <v>36.130000000000003</v>
      </c>
      <c r="T35" s="8">
        <v>41.17</v>
      </c>
      <c r="U35" s="8">
        <v>32.21</v>
      </c>
      <c r="V35" s="8">
        <v>36.21</v>
      </c>
      <c r="W35" s="8">
        <v>0.6</v>
      </c>
      <c r="X35" s="8">
        <v>1</v>
      </c>
      <c r="Y35" s="8">
        <v>0.3</v>
      </c>
      <c r="Z35" s="8">
        <v>0.79999999999999993</v>
      </c>
      <c r="AA35" s="8">
        <v>0.3</v>
      </c>
    </row>
    <row r="36" spans="1:27" x14ac:dyDescent="0.25">
      <c r="A36" s="2" t="s">
        <v>23</v>
      </c>
      <c r="B36" s="2" t="s">
        <v>17</v>
      </c>
      <c r="C36" s="2" t="s">
        <v>49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Q36" s="7" t="s">
        <v>51</v>
      </c>
      <c r="R36" s="8">
        <v>40077.11</v>
      </c>
      <c r="S36" s="8">
        <v>35460.849999999991</v>
      </c>
      <c r="T36" s="8">
        <v>29728.76</v>
      </c>
      <c r="U36" s="8">
        <v>38503.469999999994</v>
      </c>
      <c r="V36" s="8">
        <v>29588.670000000002</v>
      </c>
      <c r="W36" s="8">
        <v>11580.900000000001</v>
      </c>
      <c r="X36" s="8">
        <v>10779.900000000001</v>
      </c>
      <c r="Y36" s="8">
        <v>9975.4</v>
      </c>
      <c r="Z36" s="8">
        <v>10932.699999999999</v>
      </c>
      <c r="AA36" s="8">
        <v>8727.9</v>
      </c>
    </row>
    <row r="37" spans="1:27" x14ac:dyDescent="0.25">
      <c r="A37" s="2" t="s">
        <v>24</v>
      </c>
      <c r="B37" s="2" t="s">
        <v>17</v>
      </c>
      <c r="C37" s="2" t="s">
        <v>46</v>
      </c>
      <c r="D37" s="4">
        <v>7.7</v>
      </c>
      <c r="E37" s="1" t="s">
        <v>0</v>
      </c>
      <c r="F37" s="1" t="s">
        <v>0</v>
      </c>
      <c r="G37" s="1" t="s">
        <v>0</v>
      </c>
      <c r="H37" s="1" t="s">
        <v>0</v>
      </c>
      <c r="I37" s="5">
        <v>3.3</v>
      </c>
      <c r="J37" s="1" t="s">
        <v>0</v>
      </c>
      <c r="K37" s="1" t="s">
        <v>0</v>
      </c>
      <c r="L37" s="1" t="s">
        <v>0</v>
      </c>
      <c r="M37" s="1" t="s">
        <v>0</v>
      </c>
      <c r="R37">
        <v>40077.11</v>
      </c>
      <c r="S37">
        <v>35460.849999999991</v>
      </c>
      <c r="T37">
        <v>29728.76</v>
      </c>
      <c r="U37">
        <v>38503.469999999994</v>
      </c>
      <c r="V37">
        <v>29588.670000000002</v>
      </c>
      <c r="W37">
        <v>11580.900000000001</v>
      </c>
      <c r="X37">
        <v>10779.900000000001</v>
      </c>
      <c r="Y37">
        <v>9975.4</v>
      </c>
      <c r="Z37">
        <v>10932.699999999999</v>
      </c>
      <c r="AA37">
        <v>8727.9</v>
      </c>
    </row>
    <row r="38" spans="1:27" x14ac:dyDescent="0.25">
      <c r="A38" s="2" t="s">
        <v>24</v>
      </c>
      <c r="B38" s="2" t="s">
        <v>17</v>
      </c>
      <c r="C38" s="2" t="s">
        <v>47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</row>
    <row r="39" spans="1:27" x14ac:dyDescent="0.25">
      <c r="A39" s="2" t="s">
        <v>24</v>
      </c>
      <c r="B39" s="2" t="s">
        <v>17</v>
      </c>
      <c r="C39" s="2" t="s">
        <v>48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Q39" s="17" t="s">
        <v>62</v>
      </c>
      <c r="R39" s="18">
        <f>R37*1000/W37</f>
        <v>3460.6213679420421</v>
      </c>
      <c r="S39" s="18">
        <f>S37*1000/X37</f>
        <v>3289.5342257349316</v>
      </c>
      <c r="T39" s="18">
        <f>T37*1000/Y37</f>
        <v>2980.207309982557</v>
      </c>
      <c r="U39" s="18">
        <f>U37*1000/Z37</f>
        <v>3521.8628518115374</v>
      </c>
      <c r="V39" s="19">
        <f>V37*1000/AA37</f>
        <v>3390.1247722819926</v>
      </c>
    </row>
    <row r="40" spans="1:27" x14ac:dyDescent="0.25">
      <c r="A40" s="2" t="s">
        <v>24</v>
      </c>
      <c r="B40" s="2" t="s">
        <v>17</v>
      </c>
      <c r="C40" s="2" t="s">
        <v>49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</row>
    <row r="41" spans="1:27" x14ac:dyDescent="0.25">
      <c r="A41" s="2" t="s">
        <v>25</v>
      </c>
      <c r="B41" s="2" t="s">
        <v>17</v>
      </c>
      <c r="C41" s="2" t="s">
        <v>46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</row>
    <row r="42" spans="1:27" x14ac:dyDescent="0.25">
      <c r="A42" s="2" t="s">
        <v>25</v>
      </c>
      <c r="B42" s="2" t="s">
        <v>17</v>
      </c>
      <c r="C42" s="2" t="s">
        <v>47</v>
      </c>
      <c r="D42" s="1" t="s">
        <v>0</v>
      </c>
      <c r="E42" s="1" t="s">
        <v>0</v>
      </c>
      <c r="F42" s="1" t="s">
        <v>0</v>
      </c>
      <c r="G42" s="1" t="s">
        <v>0</v>
      </c>
      <c r="H42" s="4">
        <v>3.26</v>
      </c>
      <c r="I42" s="1" t="s">
        <v>0</v>
      </c>
      <c r="J42" s="1" t="s">
        <v>0</v>
      </c>
      <c r="K42" s="1" t="s">
        <v>0</v>
      </c>
      <c r="L42" s="1" t="s">
        <v>0</v>
      </c>
      <c r="M42" s="5">
        <v>0.2</v>
      </c>
    </row>
    <row r="43" spans="1:27" x14ac:dyDescent="0.25">
      <c r="A43" s="2" t="s">
        <v>25</v>
      </c>
      <c r="B43" s="2" t="s">
        <v>17</v>
      </c>
      <c r="C43" s="2" t="s">
        <v>48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</row>
    <row r="44" spans="1:27" x14ac:dyDescent="0.25">
      <c r="A44" s="2" t="s">
        <v>25</v>
      </c>
      <c r="B44" s="2" t="s">
        <v>17</v>
      </c>
      <c r="C44" s="2" t="s">
        <v>49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</row>
    <row r="45" spans="1:27" x14ac:dyDescent="0.25">
      <c r="A45" s="2" t="s">
        <v>26</v>
      </c>
      <c r="B45" s="2" t="s">
        <v>17</v>
      </c>
      <c r="C45" s="2" t="s">
        <v>46</v>
      </c>
      <c r="D45" s="4">
        <v>31.5</v>
      </c>
      <c r="E45" s="4">
        <v>41.03</v>
      </c>
      <c r="F45" s="4">
        <v>38.9</v>
      </c>
      <c r="G45" s="4">
        <v>46.97</v>
      </c>
      <c r="H45" s="4">
        <v>23.82</v>
      </c>
      <c r="I45" s="5">
        <v>11.6</v>
      </c>
      <c r="J45" s="5">
        <v>14.1</v>
      </c>
      <c r="K45" s="5">
        <v>14.9</v>
      </c>
      <c r="L45" s="5">
        <v>15.4</v>
      </c>
      <c r="M45" s="5">
        <v>8.3000000000000007</v>
      </c>
    </row>
    <row r="46" spans="1:27" x14ac:dyDescent="0.25">
      <c r="A46" s="2" t="s">
        <v>26</v>
      </c>
      <c r="B46" s="2" t="s">
        <v>17</v>
      </c>
      <c r="C46" s="2" t="s">
        <v>47</v>
      </c>
      <c r="D46" s="4">
        <v>1.66</v>
      </c>
      <c r="E46" s="4">
        <v>0.59</v>
      </c>
      <c r="F46" s="4">
        <v>36.51</v>
      </c>
      <c r="G46" s="4">
        <v>2.11</v>
      </c>
      <c r="H46" s="4">
        <v>0.08</v>
      </c>
      <c r="I46" s="5">
        <v>0.5</v>
      </c>
      <c r="J46" s="5">
        <v>0.1</v>
      </c>
      <c r="K46" s="5">
        <v>1.7</v>
      </c>
      <c r="L46" s="5">
        <v>0.1</v>
      </c>
      <c r="M46" s="5">
        <v>0</v>
      </c>
    </row>
    <row r="47" spans="1:27" x14ac:dyDescent="0.25">
      <c r="A47" s="2" t="s">
        <v>26</v>
      </c>
      <c r="B47" s="2" t="s">
        <v>17</v>
      </c>
      <c r="C47" s="2" t="s">
        <v>48</v>
      </c>
      <c r="D47" s="4">
        <v>36.950000000000003</v>
      </c>
      <c r="E47" s="4">
        <v>28.77</v>
      </c>
      <c r="F47" s="4">
        <v>32.19</v>
      </c>
      <c r="G47" s="4">
        <v>43.88</v>
      </c>
      <c r="H47" s="4">
        <v>11.64</v>
      </c>
      <c r="I47" s="5">
        <v>15.9</v>
      </c>
      <c r="J47" s="5">
        <v>12.7</v>
      </c>
      <c r="K47" s="5">
        <v>14.9</v>
      </c>
      <c r="L47" s="5">
        <v>16.2</v>
      </c>
      <c r="M47" s="5">
        <v>4.5999999999999996</v>
      </c>
    </row>
    <row r="48" spans="1:27" x14ac:dyDescent="0.25">
      <c r="A48" s="2" t="s">
        <v>26</v>
      </c>
      <c r="B48" s="2" t="s">
        <v>17</v>
      </c>
      <c r="C48" s="2" t="s">
        <v>49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1" t="s">
        <v>0</v>
      </c>
      <c r="M48" s="1" t="s">
        <v>0</v>
      </c>
    </row>
    <row r="49" spans="1:13" x14ac:dyDescent="0.25">
      <c r="A49" s="2" t="s">
        <v>27</v>
      </c>
      <c r="B49" s="2" t="s">
        <v>17</v>
      </c>
      <c r="C49" s="2" t="s">
        <v>46</v>
      </c>
      <c r="D49" s="4">
        <v>537.61</v>
      </c>
      <c r="E49" s="4">
        <v>19.5</v>
      </c>
      <c r="F49" s="1" t="s">
        <v>0</v>
      </c>
      <c r="G49" s="4">
        <v>9.3699999999999992</v>
      </c>
      <c r="H49" s="1" t="s">
        <v>0</v>
      </c>
      <c r="I49" s="5">
        <v>192.7</v>
      </c>
      <c r="J49" s="5">
        <v>7</v>
      </c>
      <c r="K49" s="1" t="s">
        <v>0</v>
      </c>
      <c r="L49" s="5">
        <v>1.8</v>
      </c>
      <c r="M49" s="1" t="s">
        <v>0</v>
      </c>
    </row>
    <row r="50" spans="1:13" x14ac:dyDescent="0.25">
      <c r="A50" s="2" t="s">
        <v>27</v>
      </c>
      <c r="B50" s="2" t="s">
        <v>17</v>
      </c>
      <c r="C50" s="2" t="s">
        <v>47</v>
      </c>
      <c r="D50" s="4">
        <v>1.82</v>
      </c>
      <c r="E50" s="4">
        <v>67.900000000000006</v>
      </c>
      <c r="F50" s="4">
        <v>37.89</v>
      </c>
      <c r="G50" s="4">
        <v>15.03</v>
      </c>
      <c r="H50" s="4">
        <v>25.87</v>
      </c>
      <c r="I50" s="5">
        <v>0.1</v>
      </c>
      <c r="J50" s="5">
        <v>5</v>
      </c>
      <c r="K50" s="5">
        <v>10.4</v>
      </c>
      <c r="L50" s="5">
        <v>4.0999999999999996</v>
      </c>
      <c r="M50" s="5">
        <v>7.5</v>
      </c>
    </row>
    <row r="51" spans="1:13" x14ac:dyDescent="0.25">
      <c r="A51" s="2" t="s">
        <v>27</v>
      </c>
      <c r="B51" s="2" t="s">
        <v>17</v>
      </c>
      <c r="C51" s="2" t="s">
        <v>48</v>
      </c>
      <c r="D51" s="4">
        <v>0.94</v>
      </c>
      <c r="E51" s="4">
        <v>0.73</v>
      </c>
      <c r="F51" s="1" t="s">
        <v>0</v>
      </c>
      <c r="G51" s="1" t="s">
        <v>0</v>
      </c>
      <c r="H51" s="1" t="s">
        <v>0</v>
      </c>
      <c r="I51" s="5">
        <v>0.1</v>
      </c>
      <c r="J51" s="5">
        <v>0.2</v>
      </c>
      <c r="K51" s="1" t="s">
        <v>0</v>
      </c>
      <c r="L51" s="1" t="s">
        <v>0</v>
      </c>
      <c r="M51" s="1" t="s">
        <v>0</v>
      </c>
    </row>
    <row r="52" spans="1:13" x14ac:dyDescent="0.25">
      <c r="A52" s="2" t="s">
        <v>27</v>
      </c>
      <c r="B52" s="2" t="s">
        <v>17</v>
      </c>
      <c r="C52" s="2" t="s">
        <v>49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</row>
    <row r="53" spans="1:13" x14ac:dyDescent="0.25">
      <c r="A53" s="2" t="s">
        <v>28</v>
      </c>
      <c r="B53" s="2" t="s">
        <v>17</v>
      </c>
      <c r="C53" s="2" t="s">
        <v>46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</row>
    <row r="54" spans="1:13" x14ac:dyDescent="0.25">
      <c r="A54" s="2" t="s">
        <v>28</v>
      </c>
      <c r="B54" s="2" t="s">
        <v>17</v>
      </c>
      <c r="C54" s="2" t="s">
        <v>47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</row>
    <row r="55" spans="1:13" x14ac:dyDescent="0.25">
      <c r="A55" s="2" t="s">
        <v>28</v>
      </c>
      <c r="B55" s="2" t="s">
        <v>17</v>
      </c>
      <c r="C55" s="2" t="s">
        <v>48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</row>
    <row r="56" spans="1:13" x14ac:dyDescent="0.25">
      <c r="A56" s="2" t="s">
        <v>28</v>
      </c>
      <c r="B56" s="2" t="s">
        <v>17</v>
      </c>
      <c r="C56" s="2" t="s">
        <v>49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</row>
    <row r="57" spans="1:13" x14ac:dyDescent="0.25">
      <c r="A57" s="2" t="s">
        <v>29</v>
      </c>
      <c r="B57" s="2" t="s">
        <v>17</v>
      </c>
      <c r="C57" s="2" t="s">
        <v>46</v>
      </c>
      <c r="D57" s="4">
        <v>5.97</v>
      </c>
      <c r="E57" s="4">
        <v>137.44</v>
      </c>
      <c r="F57" s="4">
        <v>11.67</v>
      </c>
      <c r="G57" s="4">
        <v>47.63</v>
      </c>
      <c r="H57" s="4">
        <v>17.46</v>
      </c>
      <c r="I57" s="5">
        <v>0.2</v>
      </c>
      <c r="J57" s="5">
        <v>22</v>
      </c>
      <c r="K57" s="5">
        <v>0.4</v>
      </c>
      <c r="L57" s="5">
        <v>1.3</v>
      </c>
      <c r="M57" s="5">
        <v>0.6</v>
      </c>
    </row>
    <row r="58" spans="1:13" x14ac:dyDescent="0.25">
      <c r="A58" s="2" t="s">
        <v>29</v>
      </c>
      <c r="B58" s="2" t="s">
        <v>17</v>
      </c>
      <c r="C58" s="2" t="s">
        <v>47</v>
      </c>
      <c r="D58" s="4">
        <v>10.68</v>
      </c>
      <c r="E58" s="4">
        <v>8.24</v>
      </c>
      <c r="F58" s="4">
        <v>8.09</v>
      </c>
      <c r="G58" s="4">
        <v>247.7</v>
      </c>
      <c r="H58" s="4">
        <v>92.23</v>
      </c>
      <c r="I58" s="5">
        <v>0.3</v>
      </c>
      <c r="J58" s="5">
        <v>0.5</v>
      </c>
      <c r="K58" s="5">
        <v>0.2</v>
      </c>
      <c r="L58" s="5">
        <v>7.1</v>
      </c>
      <c r="M58" s="5">
        <v>6.3</v>
      </c>
    </row>
    <row r="59" spans="1:13" x14ac:dyDescent="0.25">
      <c r="A59" s="2" t="s">
        <v>29</v>
      </c>
      <c r="B59" s="2" t="s">
        <v>17</v>
      </c>
      <c r="C59" s="2" t="s">
        <v>48</v>
      </c>
      <c r="D59" s="1" t="s">
        <v>0</v>
      </c>
      <c r="E59" s="1" t="s">
        <v>0</v>
      </c>
      <c r="F59" s="4">
        <v>2.5</v>
      </c>
      <c r="G59" s="4">
        <v>0.03</v>
      </c>
      <c r="H59" s="4">
        <v>11.22</v>
      </c>
      <c r="I59" s="1" t="s">
        <v>0</v>
      </c>
      <c r="J59" s="1" t="s">
        <v>0</v>
      </c>
      <c r="K59" s="5">
        <v>2.1</v>
      </c>
      <c r="L59" s="5">
        <v>0</v>
      </c>
      <c r="M59" s="5">
        <v>4.3</v>
      </c>
    </row>
    <row r="60" spans="1:13" x14ac:dyDescent="0.25">
      <c r="A60" s="2" t="s">
        <v>29</v>
      </c>
      <c r="B60" s="2" t="s">
        <v>17</v>
      </c>
      <c r="C60" s="2" t="s">
        <v>49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</row>
    <row r="61" spans="1:13" x14ac:dyDescent="0.25">
      <c r="A61" s="2" t="s">
        <v>30</v>
      </c>
      <c r="B61" s="2" t="s">
        <v>17</v>
      </c>
      <c r="C61" s="2" t="s">
        <v>46</v>
      </c>
      <c r="D61" s="4">
        <v>56.25</v>
      </c>
      <c r="E61" s="4">
        <v>124.61</v>
      </c>
      <c r="F61" s="4">
        <v>32.47</v>
      </c>
      <c r="G61" s="4">
        <v>148.51</v>
      </c>
      <c r="H61" s="4">
        <v>0.65</v>
      </c>
      <c r="I61" s="5">
        <v>16.600000000000001</v>
      </c>
      <c r="J61" s="5">
        <v>27.4</v>
      </c>
      <c r="K61" s="5">
        <v>4.5</v>
      </c>
      <c r="L61" s="5">
        <v>34</v>
      </c>
      <c r="M61" s="5">
        <v>0.2</v>
      </c>
    </row>
    <row r="62" spans="1:13" x14ac:dyDescent="0.25">
      <c r="A62" s="2" t="s">
        <v>30</v>
      </c>
      <c r="B62" s="2" t="s">
        <v>17</v>
      </c>
      <c r="C62" s="2" t="s">
        <v>47</v>
      </c>
      <c r="D62" s="4">
        <v>1283.42</v>
      </c>
      <c r="E62" s="4">
        <v>1202.78</v>
      </c>
      <c r="F62" s="4">
        <v>676.93</v>
      </c>
      <c r="G62" s="4">
        <v>3116.18</v>
      </c>
      <c r="H62" s="4">
        <v>1312.18</v>
      </c>
      <c r="I62" s="5">
        <v>385.8</v>
      </c>
      <c r="J62" s="5">
        <v>350.7</v>
      </c>
      <c r="K62" s="5">
        <v>129.9</v>
      </c>
      <c r="L62" s="5">
        <v>543.6</v>
      </c>
      <c r="M62" s="5">
        <v>203.3</v>
      </c>
    </row>
    <row r="63" spans="1:13" x14ac:dyDescent="0.25">
      <c r="A63" s="2" t="s">
        <v>30</v>
      </c>
      <c r="B63" s="2" t="s">
        <v>17</v>
      </c>
      <c r="C63" s="2" t="s">
        <v>48</v>
      </c>
      <c r="D63" s="4">
        <v>422.25</v>
      </c>
      <c r="E63" s="4">
        <v>328.34</v>
      </c>
      <c r="F63" s="4">
        <v>21.6</v>
      </c>
      <c r="G63" s="4">
        <v>211.63</v>
      </c>
      <c r="H63" s="4">
        <v>357.22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</row>
    <row r="64" spans="1:13" x14ac:dyDescent="0.25">
      <c r="A64" s="2" t="s">
        <v>30</v>
      </c>
      <c r="B64" s="2" t="s">
        <v>17</v>
      </c>
      <c r="C64" s="2" t="s">
        <v>49</v>
      </c>
      <c r="D64" s="4">
        <v>10.42</v>
      </c>
      <c r="E64" s="1" t="s">
        <v>0</v>
      </c>
      <c r="F64" s="1" t="s">
        <v>0</v>
      </c>
      <c r="G64" s="1" t="s">
        <v>0</v>
      </c>
      <c r="H64" s="1" t="s">
        <v>0</v>
      </c>
      <c r="I64" s="5">
        <v>0.8</v>
      </c>
      <c r="J64" s="1" t="s">
        <v>0</v>
      </c>
      <c r="K64" s="1" t="s">
        <v>0</v>
      </c>
      <c r="L64" s="1" t="s">
        <v>0</v>
      </c>
      <c r="M64" s="1" t="s">
        <v>0</v>
      </c>
    </row>
    <row r="65" spans="1:13" x14ac:dyDescent="0.25">
      <c r="A65" s="2" t="s">
        <v>31</v>
      </c>
      <c r="B65" s="2" t="s">
        <v>17</v>
      </c>
      <c r="C65" s="2" t="s">
        <v>46</v>
      </c>
      <c r="D65" s="4">
        <v>495.13</v>
      </c>
      <c r="E65" s="4">
        <v>793.93</v>
      </c>
      <c r="F65" s="4">
        <v>132.5</v>
      </c>
      <c r="G65" s="4">
        <v>26.05</v>
      </c>
      <c r="H65" s="4">
        <v>167.05</v>
      </c>
      <c r="I65" s="5">
        <v>125.7</v>
      </c>
      <c r="J65" s="5">
        <v>286.60000000000002</v>
      </c>
      <c r="K65" s="5">
        <v>30.9</v>
      </c>
      <c r="L65" s="5">
        <v>2</v>
      </c>
      <c r="M65" s="5">
        <v>43.1</v>
      </c>
    </row>
    <row r="66" spans="1:13" x14ac:dyDescent="0.25">
      <c r="A66" s="2" t="s">
        <v>31</v>
      </c>
      <c r="B66" s="2" t="s">
        <v>17</v>
      </c>
      <c r="C66" s="2" t="s">
        <v>47</v>
      </c>
      <c r="D66" s="4">
        <v>506.52</v>
      </c>
      <c r="E66" s="4">
        <v>1592.42</v>
      </c>
      <c r="F66" s="4">
        <v>33.840000000000003</v>
      </c>
      <c r="G66" s="4">
        <v>5.85</v>
      </c>
      <c r="H66" s="4">
        <v>0.04</v>
      </c>
      <c r="I66" s="5">
        <v>109</v>
      </c>
      <c r="J66" s="5">
        <v>202.4</v>
      </c>
      <c r="K66" s="5">
        <v>8.6</v>
      </c>
      <c r="L66" s="5">
        <v>0.3</v>
      </c>
      <c r="M66" s="5">
        <v>0</v>
      </c>
    </row>
    <row r="67" spans="1:13" x14ac:dyDescent="0.25">
      <c r="A67" s="2" t="s">
        <v>31</v>
      </c>
      <c r="B67" s="2" t="s">
        <v>17</v>
      </c>
      <c r="C67" s="2" t="s">
        <v>48</v>
      </c>
      <c r="D67" s="4">
        <v>95.29</v>
      </c>
      <c r="E67" s="4">
        <v>507.69</v>
      </c>
      <c r="F67" s="4">
        <v>1.64</v>
      </c>
      <c r="G67" s="4">
        <v>4.12</v>
      </c>
      <c r="H67" s="4">
        <v>138.84</v>
      </c>
      <c r="I67" s="5">
        <v>38.9</v>
      </c>
      <c r="J67" s="5">
        <v>218.1</v>
      </c>
      <c r="K67" s="5">
        <v>0.8</v>
      </c>
      <c r="L67" s="5">
        <v>0.1</v>
      </c>
      <c r="M67" s="5">
        <v>48.3</v>
      </c>
    </row>
    <row r="68" spans="1:13" x14ac:dyDescent="0.25">
      <c r="A68" s="2" t="s">
        <v>31</v>
      </c>
      <c r="B68" s="2" t="s">
        <v>17</v>
      </c>
      <c r="C68" s="2" t="s">
        <v>49</v>
      </c>
      <c r="D68" s="1" t="s">
        <v>0</v>
      </c>
      <c r="E68" s="1" t="s">
        <v>0</v>
      </c>
      <c r="F68" s="1" t="s">
        <v>0</v>
      </c>
      <c r="G68" s="1" t="s">
        <v>0</v>
      </c>
      <c r="H68" s="4">
        <v>1369.97</v>
      </c>
      <c r="I68" s="1" t="s">
        <v>0</v>
      </c>
      <c r="J68" s="1" t="s">
        <v>0</v>
      </c>
      <c r="K68" s="1" t="s">
        <v>0</v>
      </c>
      <c r="L68" s="1" t="s">
        <v>0</v>
      </c>
      <c r="M68" s="5">
        <v>306.7</v>
      </c>
    </row>
    <row r="69" spans="1:13" x14ac:dyDescent="0.25">
      <c r="A69" s="2" t="s">
        <v>32</v>
      </c>
      <c r="B69" s="2" t="s">
        <v>17</v>
      </c>
      <c r="C69" s="2" t="s">
        <v>46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</row>
    <row r="70" spans="1:13" x14ac:dyDescent="0.25">
      <c r="A70" s="2" t="s">
        <v>32</v>
      </c>
      <c r="B70" s="2" t="s">
        <v>17</v>
      </c>
      <c r="C70" s="2" t="s">
        <v>47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</row>
    <row r="71" spans="1:13" x14ac:dyDescent="0.25">
      <c r="A71" s="2" t="s">
        <v>32</v>
      </c>
      <c r="B71" s="2" t="s">
        <v>17</v>
      </c>
      <c r="C71" s="2" t="s">
        <v>48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</row>
    <row r="72" spans="1:13" x14ac:dyDescent="0.25">
      <c r="A72" s="2" t="s">
        <v>32</v>
      </c>
      <c r="B72" s="2" t="s">
        <v>17</v>
      </c>
      <c r="C72" s="2" t="s">
        <v>49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</row>
    <row r="73" spans="1:13" x14ac:dyDescent="0.25">
      <c r="A73" s="2" t="s">
        <v>33</v>
      </c>
      <c r="B73" s="2" t="s">
        <v>17</v>
      </c>
      <c r="C73" s="2" t="s">
        <v>46</v>
      </c>
      <c r="D73" s="4">
        <v>798.84</v>
      </c>
      <c r="E73" s="4">
        <v>1054.05</v>
      </c>
      <c r="F73" s="4">
        <v>798.57</v>
      </c>
      <c r="G73" s="4">
        <v>497.77</v>
      </c>
      <c r="H73" s="4">
        <v>128.63999999999999</v>
      </c>
      <c r="I73" s="5">
        <v>295.39999999999998</v>
      </c>
      <c r="J73" s="5">
        <v>392.4</v>
      </c>
      <c r="K73" s="5">
        <v>362.5</v>
      </c>
      <c r="L73" s="5">
        <v>182.4</v>
      </c>
      <c r="M73" s="5">
        <v>56.3</v>
      </c>
    </row>
    <row r="74" spans="1:13" x14ac:dyDescent="0.25">
      <c r="A74" s="2" t="s">
        <v>33</v>
      </c>
      <c r="B74" s="2" t="s">
        <v>17</v>
      </c>
      <c r="C74" s="2" t="s">
        <v>47</v>
      </c>
      <c r="D74" s="4">
        <v>1867.88</v>
      </c>
      <c r="E74" s="4">
        <v>618.5</v>
      </c>
      <c r="F74" s="4">
        <v>235.8</v>
      </c>
      <c r="G74" s="4">
        <v>384.56</v>
      </c>
      <c r="H74" s="4">
        <v>425.94</v>
      </c>
      <c r="I74" s="5">
        <v>619.5</v>
      </c>
      <c r="J74" s="5">
        <v>185.1</v>
      </c>
      <c r="K74" s="5">
        <v>73.8</v>
      </c>
      <c r="L74" s="5">
        <v>106.4</v>
      </c>
      <c r="M74" s="5">
        <v>108.8</v>
      </c>
    </row>
    <row r="75" spans="1:13" x14ac:dyDescent="0.25">
      <c r="A75" s="2" t="s">
        <v>33</v>
      </c>
      <c r="B75" s="2" t="s">
        <v>17</v>
      </c>
      <c r="C75" s="2" t="s">
        <v>48</v>
      </c>
      <c r="D75" s="4">
        <v>997.99</v>
      </c>
      <c r="E75" s="4">
        <v>447.96</v>
      </c>
      <c r="F75" s="4">
        <v>414.27</v>
      </c>
      <c r="G75" s="4">
        <v>496.32</v>
      </c>
      <c r="H75" s="4">
        <v>253.86</v>
      </c>
      <c r="I75" s="5">
        <v>434.8</v>
      </c>
      <c r="J75" s="5">
        <v>189</v>
      </c>
      <c r="K75" s="5">
        <v>208.1</v>
      </c>
      <c r="L75" s="5">
        <v>215.8</v>
      </c>
      <c r="M75" s="5">
        <v>111.5</v>
      </c>
    </row>
    <row r="76" spans="1:13" x14ac:dyDescent="0.25">
      <c r="A76" s="2" t="s">
        <v>33</v>
      </c>
      <c r="B76" s="2" t="s">
        <v>17</v>
      </c>
      <c r="C76" s="2" t="s">
        <v>49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</row>
    <row r="77" spans="1:13" x14ac:dyDescent="0.25">
      <c r="A77" s="2" t="s">
        <v>34</v>
      </c>
      <c r="B77" s="2" t="s">
        <v>17</v>
      </c>
      <c r="C77" s="2" t="s">
        <v>46</v>
      </c>
      <c r="D77" s="4">
        <v>61.9</v>
      </c>
      <c r="E77" s="4">
        <v>126.11</v>
      </c>
      <c r="F77" s="4">
        <v>192.35</v>
      </c>
      <c r="G77" s="4">
        <v>353.78</v>
      </c>
      <c r="H77" s="4">
        <v>183.28</v>
      </c>
      <c r="I77" s="5">
        <v>17.5</v>
      </c>
      <c r="J77" s="5">
        <v>31.4</v>
      </c>
      <c r="K77" s="5">
        <v>56.6</v>
      </c>
      <c r="L77" s="5">
        <v>99.9</v>
      </c>
      <c r="M77" s="5">
        <v>49.1</v>
      </c>
    </row>
    <row r="78" spans="1:13" x14ac:dyDescent="0.25">
      <c r="A78" s="2" t="s">
        <v>34</v>
      </c>
      <c r="B78" s="2" t="s">
        <v>17</v>
      </c>
      <c r="C78" s="2" t="s">
        <v>47</v>
      </c>
      <c r="D78" s="1" t="s">
        <v>0</v>
      </c>
      <c r="E78" s="4">
        <v>196.67</v>
      </c>
      <c r="F78" s="4">
        <v>12.24</v>
      </c>
      <c r="G78" s="4">
        <v>187.11</v>
      </c>
      <c r="H78" s="4">
        <v>39.94</v>
      </c>
      <c r="I78" s="1" t="s">
        <v>0</v>
      </c>
      <c r="J78" s="5">
        <v>28.7</v>
      </c>
      <c r="K78" s="5">
        <v>1.1000000000000001</v>
      </c>
      <c r="L78" s="5">
        <v>67.400000000000006</v>
      </c>
      <c r="M78" s="5">
        <v>3.6</v>
      </c>
    </row>
    <row r="79" spans="1:13" x14ac:dyDescent="0.25">
      <c r="A79" s="2" t="s">
        <v>34</v>
      </c>
      <c r="B79" s="2" t="s">
        <v>17</v>
      </c>
      <c r="C79" s="2" t="s">
        <v>48</v>
      </c>
      <c r="D79" s="4">
        <v>8.7799999999999994</v>
      </c>
      <c r="E79" s="1" t="s">
        <v>0</v>
      </c>
      <c r="F79" s="4">
        <v>0.04</v>
      </c>
      <c r="G79" s="4">
        <v>7.27</v>
      </c>
      <c r="H79" s="1" t="s">
        <v>0</v>
      </c>
      <c r="I79" s="5">
        <v>0.2</v>
      </c>
      <c r="J79" s="1" t="s">
        <v>0</v>
      </c>
      <c r="K79" s="5">
        <v>0</v>
      </c>
      <c r="L79" s="5">
        <v>0.7</v>
      </c>
      <c r="M79" s="1" t="s">
        <v>0</v>
      </c>
    </row>
    <row r="80" spans="1:13" x14ac:dyDescent="0.25">
      <c r="A80" s="2" t="s">
        <v>34</v>
      </c>
      <c r="B80" s="2" t="s">
        <v>17</v>
      </c>
      <c r="C80" s="2" t="s">
        <v>49</v>
      </c>
      <c r="D80" s="1" t="s">
        <v>0</v>
      </c>
      <c r="E80" s="1" t="s">
        <v>0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  <c r="M80" s="1" t="s">
        <v>0</v>
      </c>
    </row>
    <row r="81" spans="1:13" x14ac:dyDescent="0.25">
      <c r="A81" s="2" t="s">
        <v>35</v>
      </c>
      <c r="B81" s="2" t="s">
        <v>17</v>
      </c>
      <c r="C81" s="2" t="s">
        <v>46</v>
      </c>
      <c r="D81" s="4">
        <v>1018.26</v>
      </c>
      <c r="E81" s="4">
        <v>953.41</v>
      </c>
      <c r="F81" s="4">
        <v>707.02</v>
      </c>
      <c r="G81" s="4">
        <v>887.51</v>
      </c>
      <c r="H81" s="4">
        <v>392.76</v>
      </c>
      <c r="I81" s="5">
        <v>345.2</v>
      </c>
      <c r="J81" s="5">
        <v>319.2</v>
      </c>
      <c r="K81" s="5">
        <v>246</v>
      </c>
      <c r="L81" s="5">
        <v>307.60000000000002</v>
      </c>
      <c r="M81" s="5">
        <v>130.1</v>
      </c>
    </row>
    <row r="82" spans="1:13" x14ac:dyDescent="0.25">
      <c r="A82" s="2" t="s">
        <v>35</v>
      </c>
      <c r="B82" s="2" t="s">
        <v>17</v>
      </c>
      <c r="C82" s="2" t="s">
        <v>47</v>
      </c>
      <c r="D82" s="4">
        <v>133.46</v>
      </c>
      <c r="E82" s="4">
        <v>408.99</v>
      </c>
      <c r="F82" s="4">
        <v>402.67</v>
      </c>
      <c r="G82" s="4">
        <v>942.49</v>
      </c>
      <c r="H82" s="4">
        <v>870.29</v>
      </c>
      <c r="I82" s="5">
        <v>26.3</v>
      </c>
      <c r="J82" s="5">
        <v>69.5</v>
      </c>
      <c r="K82" s="5">
        <v>79.2</v>
      </c>
      <c r="L82" s="5">
        <v>168.6</v>
      </c>
      <c r="M82" s="5">
        <v>248.6</v>
      </c>
    </row>
    <row r="83" spans="1:13" x14ac:dyDescent="0.25">
      <c r="A83" s="2" t="s">
        <v>35</v>
      </c>
      <c r="B83" s="2" t="s">
        <v>17</v>
      </c>
      <c r="C83" s="2" t="s">
        <v>48</v>
      </c>
      <c r="D83" s="4">
        <v>430.9</v>
      </c>
      <c r="E83" s="4">
        <v>705.52</v>
      </c>
      <c r="F83" s="4">
        <v>226.25</v>
      </c>
      <c r="G83" s="4">
        <v>563.16999999999996</v>
      </c>
      <c r="H83" s="4">
        <v>399.24</v>
      </c>
      <c r="I83" s="5">
        <v>134.5</v>
      </c>
      <c r="J83" s="5">
        <v>282.2</v>
      </c>
      <c r="K83" s="5">
        <v>106.3</v>
      </c>
      <c r="L83" s="5">
        <v>213.7</v>
      </c>
      <c r="M83" s="5">
        <v>42.3</v>
      </c>
    </row>
    <row r="84" spans="1:13" x14ac:dyDescent="0.25">
      <c r="A84" s="2" t="s">
        <v>35</v>
      </c>
      <c r="B84" s="2" t="s">
        <v>17</v>
      </c>
      <c r="C84" s="2" t="s">
        <v>49</v>
      </c>
      <c r="D84" s="4">
        <v>18.149999999999999</v>
      </c>
      <c r="E84" s="4">
        <v>309.62</v>
      </c>
      <c r="F84" s="4">
        <v>0.31</v>
      </c>
      <c r="G84" s="4">
        <v>0.74</v>
      </c>
      <c r="H84" s="1" t="s">
        <v>0</v>
      </c>
      <c r="I84" s="5">
        <v>6</v>
      </c>
      <c r="J84" s="5">
        <v>18.399999999999999</v>
      </c>
      <c r="K84" s="5">
        <v>0</v>
      </c>
      <c r="L84" s="5">
        <v>0</v>
      </c>
      <c r="M84" s="1" t="s">
        <v>0</v>
      </c>
    </row>
    <row r="85" spans="1:13" x14ac:dyDescent="0.25">
      <c r="A85" s="2" t="s">
        <v>36</v>
      </c>
      <c r="B85" s="2" t="s">
        <v>17</v>
      </c>
      <c r="C85" s="2" t="s">
        <v>46</v>
      </c>
      <c r="D85" s="4">
        <v>696.88</v>
      </c>
      <c r="E85" s="4">
        <v>237.77</v>
      </c>
      <c r="F85" s="4">
        <v>272.52</v>
      </c>
      <c r="G85" s="4">
        <v>286.97000000000003</v>
      </c>
      <c r="H85" s="4">
        <v>310.49</v>
      </c>
      <c r="I85" s="5">
        <v>186.9</v>
      </c>
      <c r="J85" s="5">
        <v>70.7</v>
      </c>
      <c r="K85" s="5">
        <v>65.7</v>
      </c>
      <c r="L85" s="5">
        <v>122.4</v>
      </c>
      <c r="M85" s="5">
        <v>74.7</v>
      </c>
    </row>
    <row r="86" spans="1:13" x14ac:dyDescent="0.25">
      <c r="A86" s="2" t="s">
        <v>36</v>
      </c>
      <c r="B86" s="2" t="s">
        <v>17</v>
      </c>
      <c r="C86" s="2" t="s">
        <v>47</v>
      </c>
      <c r="D86" s="4">
        <v>1694.34</v>
      </c>
      <c r="E86" s="4">
        <v>2142.23</v>
      </c>
      <c r="F86" s="4">
        <v>1623.05</v>
      </c>
      <c r="G86" s="4">
        <v>2121.19</v>
      </c>
      <c r="H86" s="4">
        <v>2116.98</v>
      </c>
      <c r="I86" s="5">
        <v>467.5</v>
      </c>
      <c r="J86" s="5">
        <v>602.5</v>
      </c>
      <c r="K86" s="5">
        <v>486.6</v>
      </c>
      <c r="L86" s="5">
        <v>569.79999999999995</v>
      </c>
      <c r="M86" s="5">
        <v>568.9</v>
      </c>
    </row>
    <row r="87" spans="1:13" x14ac:dyDescent="0.25">
      <c r="A87" s="2" t="s">
        <v>36</v>
      </c>
      <c r="B87" s="2" t="s">
        <v>17</v>
      </c>
      <c r="C87" s="2" t="s">
        <v>48</v>
      </c>
      <c r="D87" s="4">
        <v>1225.43</v>
      </c>
      <c r="E87" s="4">
        <v>1089.46</v>
      </c>
      <c r="F87" s="4">
        <v>787.85</v>
      </c>
      <c r="G87" s="4">
        <v>1119.83</v>
      </c>
      <c r="H87" s="4">
        <v>690.32</v>
      </c>
      <c r="I87" s="5">
        <v>788.7</v>
      </c>
      <c r="J87" s="5">
        <v>567.4</v>
      </c>
      <c r="K87" s="5">
        <v>343.1</v>
      </c>
      <c r="L87" s="5">
        <v>363.7</v>
      </c>
      <c r="M87" s="5">
        <v>254.9</v>
      </c>
    </row>
    <row r="88" spans="1:13" x14ac:dyDescent="0.25">
      <c r="A88" s="2" t="s">
        <v>36</v>
      </c>
      <c r="B88" s="2" t="s">
        <v>17</v>
      </c>
      <c r="C88" s="2" t="s">
        <v>49</v>
      </c>
      <c r="D88" s="1" t="s">
        <v>0</v>
      </c>
      <c r="E88" s="1" t="s">
        <v>0</v>
      </c>
      <c r="F88" s="1" t="s">
        <v>0</v>
      </c>
      <c r="G88" s="4">
        <v>4.63</v>
      </c>
      <c r="H88" s="1" t="s">
        <v>0</v>
      </c>
      <c r="I88" s="1" t="s">
        <v>0</v>
      </c>
      <c r="J88" s="1" t="s">
        <v>0</v>
      </c>
      <c r="K88" s="1" t="s">
        <v>0</v>
      </c>
      <c r="L88" s="5">
        <v>1.5</v>
      </c>
      <c r="M88" s="1" t="s">
        <v>0</v>
      </c>
    </row>
    <row r="89" spans="1:13" x14ac:dyDescent="0.25">
      <c r="A89" s="2" t="s">
        <v>37</v>
      </c>
      <c r="B89" s="2" t="s">
        <v>17</v>
      </c>
      <c r="C89" s="2" t="s">
        <v>46</v>
      </c>
      <c r="D89" s="4">
        <v>1681.49</v>
      </c>
      <c r="E89" s="4">
        <v>1743.65</v>
      </c>
      <c r="F89" s="4">
        <v>565.49</v>
      </c>
      <c r="G89" s="4">
        <v>409.87</v>
      </c>
      <c r="H89" s="4">
        <v>317.98</v>
      </c>
      <c r="I89" s="5">
        <v>871.7</v>
      </c>
      <c r="J89" s="5">
        <v>734.5</v>
      </c>
      <c r="K89" s="5">
        <v>262.60000000000002</v>
      </c>
      <c r="L89" s="5">
        <v>172.8</v>
      </c>
      <c r="M89" s="5">
        <v>121.9</v>
      </c>
    </row>
    <row r="90" spans="1:13" x14ac:dyDescent="0.25">
      <c r="A90" s="2" t="s">
        <v>37</v>
      </c>
      <c r="B90" s="2" t="s">
        <v>17</v>
      </c>
      <c r="C90" s="2" t="s">
        <v>47</v>
      </c>
      <c r="D90" s="4">
        <v>503.99</v>
      </c>
      <c r="E90" s="4">
        <v>605.41</v>
      </c>
      <c r="F90" s="4">
        <v>543.55999999999995</v>
      </c>
      <c r="G90" s="4">
        <v>539.76</v>
      </c>
      <c r="H90" s="4">
        <v>761.19</v>
      </c>
      <c r="I90" s="5">
        <v>157.1</v>
      </c>
      <c r="J90" s="5">
        <v>245.3</v>
      </c>
      <c r="K90" s="5">
        <v>261.3</v>
      </c>
      <c r="L90" s="5">
        <v>181.3</v>
      </c>
      <c r="M90" s="5">
        <v>291.2</v>
      </c>
    </row>
    <row r="91" spans="1:13" x14ac:dyDescent="0.25">
      <c r="A91" s="2" t="s">
        <v>37</v>
      </c>
      <c r="B91" s="2" t="s">
        <v>17</v>
      </c>
      <c r="C91" s="2" t="s">
        <v>48</v>
      </c>
      <c r="D91" s="1" t="s">
        <v>0</v>
      </c>
      <c r="E91" s="4">
        <v>23.33</v>
      </c>
      <c r="F91" s="4">
        <v>2.63</v>
      </c>
      <c r="G91" s="4">
        <v>0.01</v>
      </c>
      <c r="H91" s="4">
        <v>10.58</v>
      </c>
      <c r="I91" s="1" t="s">
        <v>0</v>
      </c>
      <c r="J91" s="5">
        <v>9.5</v>
      </c>
      <c r="K91" s="5">
        <v>0.7</v>
      </c>
      <c r="L91" s="5">
        <v>0</v>
      </c>
      <c r="M91" s="5">
        <v>1.9</v>
      </c>
    </row>
    <row r="92" spans="1:13" x14ac:dyDescent="0.25">
      <c r="A92" s="2" t="s">
        <v>37</v>
      </c>
      <c r="B92" s="2" t="s">
        <v>17</v>
      </c>
      <c r="C92" s="2" t="s">
        <v>49</v>
      </c>
      <c r="D92" s="4">
        <v>178.54</v>
      </c>
      <c r="E92" s="4">
        <v>974.3</v>
      </c>
      <c r="F92" s="4">
        <v>578.22</v>
      </c>
      <c r="G92" s="1" t="s">
        <v>0</v>
      </c>
      <c r="H92" s="1" t="s">
        <v>0</v>
      </c>
      <c r="I92" s="5">
        <v>11.6</v>
      </c>
      <c r="J92" s="5">
        <v>61.1</v>
      </c>
      <c r="K92" s="5">
        <v>33.4</v>
      </c>
      <c r="L92" s="1" t="s">
        <v>0</v>
      </c>
      <c r="M92" s="1" t="s">
        <v>0</v>
      </c>
    </row>
    <row r="93" spans="1:13" x14ac:dyDescent="0.25">
      <c r="A93" s="2" t="s">
        <v>38</v>
      </c>
      <c r="B93" s="2" t="s">
        <v>17</v>
      </c>
      <c r="C93" s="2" t="s">
        <v>46</v>
      </c>
      <c r="D93" s="4">
        <v>0.44</v>
      </c>
      <c r="E93" s="4">
        <v>0.03</v>
      </c>
      <c r="F93" s="4">
        <v>32.44</v>
      </c>
      <c r="G93" s="4">
        <v>8.1</v>
      </c>
      <c r="H93" s="4">
        <v>6.16</v>
      </c>
      <c r="I93" s="5">
        <v>0</v>
      </c>
      <c r="J93" s="5">
        <v>0</v>
      </c>
      <c r="K93" s="5">
        <v>10.4</v>
      </c>
      <c r="L93" s="5">
        <v>0.6</v>
      </c>
      <c r="M93" s="5">
        <v>0.2</v>
      </c>
    </row>
    <row r="94" spans="1:13" x14ac:dyDescent="0.25">
      <c r="A94" s="2" t="s">
        <v>38</v>
      </c>
      <c r="B94" s="2" t="s">
        <v>17</v>
      </c>
      <c r="C94" s="2" t="s">
        <v>47</v>
      </c>
      <c r="D94" s="4">
        <v>0.73</v>
      </c>
      <c r="E94" s="4">
        <v>177.07</v>
      </c>
      <c r="F94" s="4">
        <v>132.38</v>
      </c>
      <c r="G94" s="4">
        <v>17.86</v>
      </c>
      <c r="H94" s="4">
        <v>2.04</v>
      </c>
      <c r="I94" s="5">
        <v>0.3</v>
      </c>
      <c r="J94" s="5">
        <v>22.1</v>
      </c>
      <c r="K94" s="5">
        <v>24.9</v>
      </c>
      <c r="L94" s="5">
        <v>4.8</v>
      </c>
      <c r="M94" s="5">
        <v>0.5</v>
      </c>
    </row>
    <row r="95" spans="1:13" x14ac:dyDescent="0.25">
      <c r="A95" s="2" t="s">
        <v>38</v>
      </c>
      <c r="B95" s="2" t="s">
        <v>17</v>
      </c>
      <c r="C95" s="2" t="s">
        <v>48</v>
      </c>
      <c r="D95" s="1" t="s">
        <v>0</v>
      </c>
      <c r="E95" s="1" t="s">
        <v>0</v>
      </c>
      <c r="F95" s="1" t="s">
        <v>0</v>
      </c>
      <c r="G95" s="1" t="s">
        <v>0</v>
      </c>
      <c r="H95" s="4">
        <v>27.84</v>
      </c>
      <c r="I95" s="1" t="s">
        <v>0</v>
      </c>
      <c r="J95" s="1" t="s">
        <v>0</v>
      </c>
      <c r="K95" s="1" t="s">
        <v>0</v>
      </c>
      <c r="L95" s="1" t="s">
        <v>0</v>
      </c>
      <c r="M95" s="5">
        <v>5.3</v>
      </c>
    </row>
    <row r="96" spans="1:13" x14ac:dyDescent="0.25">
      <c r="A96" s="2" t="s">
        <v>38</v>
      </c>
      <c r="B96" s="2" t="s">
        <v>17</v>
      </c>
      <c r="C96" s="2" t="s">
        <v>49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</row>
    <row r="97" spans="1:13" x14ac:dyDescent="0.25">
      <c r="A97" s="2" t="s">
        <v>39</v>
      </c>
      <c r="B97" s="2" t="s">
        <v>17</v>
      </c>
      <c r="C97" s="2" t="s">
        <v>46</v>
      </c>
      <c r="D97" s="4">
        <v>18.690000000000001</v>
      </c>
      <c r="E97" s="1" t="s">
        <v>0</v>
      </c>
      <c r="F97" s="4">
        <v>0.24</v>
      </c>
      <c r="G97" s="1" t="s">
        <v>0</v>
      </c>
      <c r="H97" s="1" t="s">
        <v>0</v>
      </c>
      <c r="I97" s="5">
        <v>7.1</v>
      </c>
      <c r="J97" s="1" t="s">
        <v>0</v>
      </c>
      <c r="K97" s="5">
        <v>0</v>
      </c>
      <c r="L97" s="1" t="s">
        <v>0</v>
      </c>
      <c r="M97" s="1" t="s">
        <v>0</v>
      </c>
    </row>
    <row r="98" spans="1:13" x14ac:dyDescent="0.25">
      <c r="A98" s="2" t="s">
        <v>39</v>
      </c>
      <c r="B98" s="2" t="s">
        <v>17</v>
      </c>
      <c r="C98" s="2" t="s">
        <v>47</v>
      </c>
      <c r="D98" s="4">
        <v>17.11</v>
      </c>
      <c r="E98" s="4">
        <v>1.06</v>
      </c>
      <c r="F98" s="4">
        <v>4.29</v>
      </c>
      <c r="G98" s="1" t="s">
        <v>0</v>
      </c>
      <c r="H98" s="1" t="s">
        <v>0</v>
      </c>
      <c r="I98" s="5">
        <v>0.9</v>
      </c>
      <c r="J98" s="5">
        <v>0.1</v>
      </c>
      <c r="K98" s="5">
        <v>0.4</v>
      </c>
      <c r="L98" s="1" t="s">
        <v>0</v>
      </c>
      <c r="M98" s="1" t="s">
        <v>0</v>
      </c>
    </row>
    <row r="99" spans="1:13" x14ac:dyDescent="0.25">
      <c r="A99" s="2" t="s">
        <v>39</v>
      </c>
      <c r="B99" s="2" t="s">
        <v>17</v>
      </c>
      <c r="C99" s="2" t="s">
        <v>48</v>
      </c>
      <c r="D99" s="1" t="s">
        <v>0</v>
      </c>
      <c r="E99" s="1" t="s">
        <v>0</v>
      </c>
      <c r="F99" s="1" t="s">
        <v>0</v>
      </c>
      <c r="G99" s="1" t="s">
        <v>0</v>
      </c>
      <c r="H99" s="4">
        <v>11.48</v>
      </c>
      <c r="I99" s="1" t="s">
        <v>0</v>
      </c>
      <c r="J99" s="1" t="s">
        <v>0</v>
      </c>
      <c r="K99" s="1" t="s">
        <v>0</v>
      </c>
      <c r="L99" s="1" t="s">
        <v>0</v>
      </c>
      <c r="M99" s="5">
        <v>1.4</v>
      </c>
    </row>
    <row r="100" spans="1:13" x14ac:dyDescent="0.25">
      <c r="A100" s="2" t="s">
        <v>39</v>
      </c>
      <c r="B100" s="2" t="s">
        <v>17</v>
      </c>
      <c r="C100" s="2" t="s">
        <v>49</v>
      </c>
      <c r="D100" s="1" t="s">
        <v>0</v>
      </c>
      <c r="E100" s="1" t="s">
        <v>0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</row>
    <row r="101" spans="1:13" x14ac:dyDescent="0.25">
      <c r="A101" s="2" t="s">
        <v>40</v>
      </c>
      <c r="B101" s="2" t="s">
        <v>17</v>
      </c>
      <c r="C101" s="2" t="s">
        <v>46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</row>
    <row r="102" spans="1:13" x14ac:dyDescent="0.25">
      <c r="A102" s="2" t="s">
        <v>40</v>
      </c>
      <c r="B102" s="2" t="s">
        <v>17</v>
      </c>
      <c r="C102" s="2" t="s">
        <v>47</v>
      </c>
      <c r="D102" s="4">
        <v>0.66</v>
      </c>
      <c r="E102" s="1" t="s">
        <v>0</v>
      </c>
      <c r="F102" s="1" t="s">
        <v>0</v>
      </c>
      <c r="G102" s="1" t="s">
        <v>0</v>
      </c>
      <c r="H102" s="1" t="s">
        <v>0</v>
      </c>
      <c r="I102" s="5">
        <v>0</v>
      </c>
      <c r="J102" s="1" t="s">
        <v>0</v>
      </c>
      <c r="K102" s="1" t="s">
        <v>0</v>
      </c>
      <c r="L102" s="1" t="s">
        <v>0</v>
      </c>
      <c r="M102" s="1" t="s">
        <v>0</v>
      </c>
    </row>
    <row r="103" spans="1:13" x14ac:dyDescent="0.25">
      <c r="A103" s="2" t="s">
        <v>40</v>
      </c>
      <c r="B103" s="2" t="s">
        <v>17</v>
      </c>
      <c r="C103" s="2" t="s">
        <v>48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</row>
    <row r="104" spans="1:13" x14ac:dyDescent="0.25">
      <c r="A104" s="2" t="s">
        <v>40</v>
      </c>
      <c r="B104" s="2" t="s">
        <v>17</v>
      </c>
      <c r="C104" s="2" t="s">
        <v>49</v>
      </c>
      <c r="D104" s="1" t="s">
        <v>0</v>
      </c>
      <c r="E104" s="1" t="s">
        <v>0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</row>
    <row r="105" spans="1:13" x14ac:dyDescent="0.25">
      <c r="A105" s="2" t="s">
        <v>41</v>
      </c>
      <c r="B105" s="2" t="s">
        <v>17</v>
      </c>
      <c r="C105" s="2" t="s">
        <v>46</v>
      </c>
      <c r="D105" s="1" t="s">
        <v>0</v>
      </c>
      <c r="E105" s="1" t="s">
        <v>0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</row>
    <row r="106" spans="1:13" x14ac:dyDescent="0.25">
      <c r="A106" s="2" t="s">
        <v>41</v>
      </c>
      <c r="B106" s="2" t="s">
        <v>17</v>
      </c>
      <c r="C106" s="2" t="s">
        <v>47</v>
      </c>
      <c r="D106" s="4">
        <v>17.8</v>
      </c>
      <c r="E106" s="4">
        <v>1.26</v>
      </c>
      <c r="F106" s="4">
        <v>70.3</v>
      </c>
      <c r="G106" s="1" t="s">
        <v>0</v>
      </c>
      <c r="H106" s="1" t="s">
        <v>0</v>
      </c>
      <c r="I106" s="5">
        <v>5.6</v>
      </c>
      <c r="J106" s="5">
        <v>0.4</v>
      </c>
      <c r="K106" s="5">
        <v>12.2</v>
      </c>
      <c r="L106" s="1" t="s">
        <v>0</v>
      </c>
      <c r="M106" s="1" t="s">
        <v>0</v>
      </c>
    </row>
    <row r="107" spans="1:13" x14ac:dyDescent="0.25">
      <c r="A107" s="2" t="s">
        <v>41</v>
      </c>
      <c r="B107" s="2" t="s">
        <v>17</v>
      </c>
      <c r="C107" s="2" t="s">
        <v>48</v>
      </c>
      <c r="D107" s="4">
        <v>1.99</v>
      </c>
      <c r="E107" s="1" t="s">
        <v>0</v>
      </c>
      <c r="F107" s="4">
        <v>6.63</v>
      </c>
      <c r="G107" s="4">
        <v>0.28999999999999998</v>
      </c>
      <c r="H107" s="1" t="s">
        <v>0</v>
      </c>
      <c r="I107" s="5">
        <v>0.7</v>
      </c>
      <c r="J107" s="1" t="s">
        <v>0</v>
      </c>
      <c r="K107" s="5">
        <v>2.9</v>
      </c>
      <c r="L107" s="5">
        <v>0.1</v>
      </c>
      <c r="M107" s="1" t="s">
        <v>0</v>
      </c>
    </row>
    <row r="108" spans="1:13" x14ac:dyDescent="0.25">
      <c r="A108" s="2" t="s">
        <v>41</v>
      </c>
      <c r="B108" s="2" t="s">
        <v>17</v>
      </c>
      <c r="C108" s="2" t="s">
        <v>49</v>
      </c>
      <c r="D108" s="1" t="s">
        <v>0</v>
      </c>
      <c r="E108" s="1" t="s">
        <v>0</v>
      </c>
      <c r="F108" s="1" t="s">
        <v>0</v>
      </c>
      <c r="G108" s="1" t="s">
        <v>0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  <c r="M108" s="1" t="s">
        <v>0</v>
      </c>
    </row>
    <row r="109" spans="1:13" x14ac:dyDescent="0.25">
      <c r="A109" s="2" t="s">
        <v>42</v>
      </c>
      <c r="B109" s="2" t="s">
        <v>17</v>
      </c>
      <c r="C109" s="2" t="s">
        <v>46</v>
      </c>
      <c r="D109" s="4">
        <v>428.64</v>
      </c>
      <c r="E109" s="4">
        <v>93.7</v>
      </c>
      <c r="F109" s="1" t="s">
        <v>0</v>
      </c>
      <c r="G109" s="4">
        <v>97.32</v>
      </c>
      <c r="H109" s="4">
        <v>76</v>
      </c>
      <c r="I109" s="5">
        <v>32.9</v>
      </c>
      <c r="J109" s="5">
        <v>28.1</v>
      </c>
      <c r="K109" s="1" t="s">
        <v>0</v>
      </c>
      <c r="L109" s="5">
        <v>26.8</v>
      </c>
      <c r="M109" s="5">
        <v>17.899999999999999</v>
      </c>
    </row>
    <row r="110" spans="1:13" x14ac:dyDescent="0.25">
      <c r="A110" s="2" t="s">
        <v>42</v>
      </c>
      <c r="B110" s="2" t="s">
        <v>17</v>
      </c>
      <c r="C110" s="2" t="s">
        <v>47</v>
      </c>
      <c r="D110" s="4">
        <v>39.19</v>
      </c>
      <c r="E110" s="1" t="s">
        <v>0</v>
      </c>
      <c r="F110" s="1" t="s">
        <v>0</v>
      </c>
      <c r="G110" s="1" t="s">
        <v>0</v>
      </c>
      <c r="H110" s="1" t="s">
        <v>0</v>
      </c>
      <c r="I110" s="5">
        <v>12.5</v>
      </c>
      <c r="J110" s="1" t="s">
        <v>0</v>
      </c>
      <c r="K110" s="1" t="s">
        <v>0</v>
      </c>
      <c r="L110" s="1" t="s">
        <v>0</v>
      </c>
      <c r="M110" s="1" t="s">
        <v>0</v>
      </c>
    </row>
    <row r="111" spans="1:13" x14ac:dyDescent="0.25">
      <c r="A111" s="2" t="s">
        <v>42</v>
      </c>
      <c r="B111" s="2" t="s">
        <v>17</v>
      </c>
      <c r="C111" s="2" t="s">
        <v>48</v>
      </c>
      <c r="D111" s="4">
        <v>35.93</v>
      </c>
      <c r="E111" s="4">
        <v>109.01</v>
      </c>
      <c r="F111" s="1" t="s">
        <v>0</v>
      </c>
      <c r="G111" s="1" t="s">
        <v>0</v>
      </c>
      <c r="H111" s="1" t="s">
        <v>0</v>
      </c>
      <c r="I111" s="5">
        <v>15.3</v>
      </c>
      <c r="J111" s="5">
        <v>44.7</v>
      </c>
      <c r="K111" s="1" t="s">
        <v>0</v>
      </c>
      <c r="L111" s="1" t="s">
        <v>0</v>
      </c>
      <c r="M111" s="1" t="s">
        <v>0</v>
      </c>
    </row>
    <row r="112" spans="1:13" x14ac:dyDescent="0.25">
      <c r="A112" s="2" t="s">
        <v>42</v>
      </c>
      <c r="B112" s="2" t="s">
        <v>17</v>
      </c>
      <c r="C112" s="2" t="s">
        <v>49</v>
      </c>
      <c r="D112" s="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</row>
    <row r="113" spans="1:13" x14ac:dyDescent="0.25">
      <c r="A113" s="2" t="s">
        <v>43</v>
      </c>
      <c r="B113" s="2" t="s">
        <v>17</v>
      </c>
      <c r="C113" s="2" t="s">
        <v>46</v>
      </c>
      <c r="D113" s="1" t="s">
        <v>0</v>
      </c>
      <c r="E113" s="4">
        <v>8.32</v>
      </c>
      <c r="F113" s="1" t="s">
        <v>0</v>
      </c>
      <c r="G113" s="1" t="s">
        <v>0</v>
      </c>
      <c r="H113" s="1" t="s">
        <v>0</v>
      </c>
      <c r="I113" s="1" t="s">
        <v>0</v>
      </c>
      <c r="J113" s="5">
        <v>1.4</v>
      </c>
      <c r="K113" s="1" t="s">
        <v>0</v>
      </c>
      <c r="L113" s="1" t="s">
        <v>0</v>
      </c>
      <c r="M113" s="1" t="s">
        <v>0</v>
      </c>
    </row>
    <row r="114" spans="1:13" x14ac:dyDescent="0.25">
      <c r="A114" s="2" t="s">
        <v>43</v>
      </c>
      <c r="B114" s="2" t="s">
        <v>17</v>
      </c>
      <c r="C114" s="2" t="s">
        <v>47</v>
      </c>
      <c r="D114" s="1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</row>
    <row r="115" spans="1:13" x14ac:dyDescent="0.25">
      <c r="A115" s="2" t="s">
        <v>43</v>
      </c>
      <c r="B115" s="2" t="s">
        <v>17</v>
      </c>
      <c r="C115" s="2" t="s">
        <v>48</v>
      </c>
      <c r="D115" s="1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</row>
    <row r="116" spans="1:13" x14ac:dyDescent="0.25">
      <c r="A116" s="2" t="s">
        <v>43</v>
      </c>
      <c r="B116" s="2" t="s">
        <v>17</v>
      </c>
      <c r="C116" s="2" t="s">
        <v>49</v>
      </c>
      <c r="D116" s="1" t="s">
        <v>0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  <c r="K116" s="1" t="s">
        <v>0</v>
      </c>
      <c r="L116" s="1" t="s">
        <v>0</v>
      </c>
      <c r="M116" s="1" t="s">
        <v>0</v>
      </c>
    </row>
    <row r="117" spans="1:13" x14ac:dyDescent="0.25">
      <c r="A117" s="2" t="s">
        <v>44</v>
      </c>
      <c r="B117" s="2" t="s">
        <v>17</v>
      </c>
      <c r="C117" s="2" t="s">
        <v>46</v>
      </c>
      <c r="D117" s="1" t="s">
        <v>0</v>
      </c>
      <c r="E117" s="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  <c r="M117" s="1" t="s">
        <v>0</v>
      </c>
    </row>
    <row r="118" spans="1:13" x14ac:dyDescent="0.25">
      <c r="A118" s="2" t="s">
        <v>44</v>
      </c>
      <c r="B118" s="2" t="s">
        <v>17</v>
      </c>
      <c r="C118" s="2" t="s">
        <v>47</v>
      </c>
      <c r="D118" s="1" t="s">
        <v>0</v>
      </c>
      <c r="E118" s="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 t="s">
        <v>0</v>
      </c>
      <c r="L118" s="1" t="s">
        <v>0</v>
      </c>
      <c r="M118" s="1" t="s">
        <v>0</v>
      </c>
    </row>
    <row r="119" spans="1:13" x14ac:dyDescent="0.25">
      <c r="A119" s="2" t="s">
        <v>44</v>
      </c>
      <c r="B119" s="2" t="s">
        <v>17</v>
      </c>
      <c r="C119" s="2" t="s">
        <v>48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  <c r="M119" s="1" t="s">
        <v>0</v>
      </c>
    </row>
    <row r="120" spans="1:13" x14ac:dyDescent="0.25">
      <c r="A120" s="2" t="s">
        <v>44</v>
      </c>
      <c r="B120" s="2" t="s">
        <v>17</v>
      </c>
      <c r="C120" s="2" t="s">
        <v>49</v>
      </c>
      <c r="D120" s="1" t="s">
        <v>0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  <c r="M120" s="1" t="s">
        <v>0</v>
      </c>
    </row>
    <row r="121" spans="1:13" x14ac:dyDescent="0.25">
      <c r="A121" s="2" t="s">
        <v>45</v>
      </c>
      <c r="B121" s="2" t="s">
        <v>17</v>
      </c>
      <c r="C121" s="2" t="s">
        <v>46</v>
      </c>
      <c r="D121" s="4">
        <v>17342.43</v>
      </c>
      <c r="E121" s="4">
        <v>13047.08</v>
      </c>
      <c r="F121" s="4">
        <v>13302.28</v>
      </c>
      <c r="G121" s="4">
        <v>18329.29</v>
      </c>
      <c r="H121" s="4">
        <v>13113.07</v>
      </c>
      <c r="I121" s="5">
        <v>5294.4</v>
      </c>
      <c r="J121" s="5">
        <v>4589.6000000000004</v>
      </c>
      <c r="K121" s="5">
        <v>5105.3</v>
      </c>
      <c r="L121" s="5">
        <v>5793</v>
      </c>
      <c r="M121" s="5">
        <v>4392.3</v>
      </c>
    </row>
    <row r="122" spans="1:13" x14ac:dyDescent="0.25">
      <c r="A122" s="2" t="s">
        <v>45</v>
      </c>
      <c r="B122" s="2" t="s">
        <v>17</v>
      </c>
      <c r="C122" s="2" t="s">
        <v>47</v>
      </c>
      <c r="D122" s="4">
        <v>16212.47</v>
      </c>
      <c r="E122" s="4">
        <v>14522.77</v>
      </c>
      <c r="F122" s="4">
        <v>9522.49</v>
      </c>
      <c r="G122" s="4">
        <v>12910.23</v>
      </c>
      <c r="H122" s="4">
        <v>10660.65</v>
      </c>
      <c r="I122" s="5">
        <v>3672.9</v>
      </c>
      <c r="J122" s="5">
        <v>3482.1</v>
      </c>
      <c r="K122" s="5">
        <v>2399.1999999999998</v>
      </c>
      <c r="L122" s="5">
        <v>2640</v>
      </c>
      <c r="M122" s="5">
        <v>2678.6</v>
      </c>
    </row>
    <row r="123" spans="1:13" x14ac:dyDescent="0.25">
      <c r="A123" s="2" t="s">
        <v>45</v>
      </c>
      <c r="B123" s="2" t="s">
        <v>17</v>
      </c>
      <c r="C123" s="2" t="s">
        <v>48</v>
      </c>
      <c r="D123" s="4">
        <v>6146.65</v>
      </c>
      <c r="E123" s="4">
        <v>6280.69</v>
      </c>
      <c r="F123" s="4">
        <v>5909.93</v>
      </c>
      <c r="G123" s="4">
        <v>7093.52</v>
      </c>
      <c r="H123" s="4">
        <v>4352.3999999999996</v>
      </c>
      <c r="I123" s="5">
        <v>2577.1</v>
      </c>
      <c r="J123" s="5">
        <v>2584.8000000000002</v>
      </c>
      <c r="K123" s="5">
        <v>2389.4</v>
      </c>
      <c r="L123" s="5">
        <v>2476.3000000000002</v>
      </c>
      <c r="M123" s="5">
        <v>1338.4</v>
      </c>
    </row>
    <row r="124" spans="1:13" x14ac:dyDescent="0.25">
      <c r="A124" s="2" t="s">
        <v>45</v>
      </c>
      <c r="B124" s="2" t="s">
        <v>17</v>
      </c>
      <c r="C124" s="2" t="s">
        <v>49</v>
      </c>
      <c r="D124" s="4">
        <v>375.56</v>
      </c>
      <c r="E124" s="4">
        <v>1610.31</v>
      </c>
      <c r="F124" s="4">
        <v>994.06</v>
      </c>
      <c r="G124" s="4">
        <v>170.44</v>
      </c>
      <c r="H124" s="4">
        <v>1462.61</v>
      </c>
      <c r="I124" s="5">
        <v>36.4</v>
      </c>
      <c r="J124" s="5">
        <v>123.1</v>
      </c>
      <c r="K124" s="5">
        <v>81.3</v>
      </c>
      <c r="L124" s="5">
        <v>23.1</v>
      </c>
      <c r="M124" s="5">
        <v>318.60000000000002</v>
      </c>
    </row>
    <row r="125" spans="1:13" x14ac:dyDescent="0.25"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</sheetData>
  <mergeCells count="2">
    <mergeCell ref="R6:V6"/>
    <mergeCell ref="W6:A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k2159445.xlsx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2019-03-18T16:32:31Z</dcterms:created>
  <dcterms:modified xsi:type="dcterms:W3CDTF">2019-03-18T16:44:20Z</dcterms:modified>
</cp:coreProperties>
</file>